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36177\Desktop\"/>
    </mc:Choice>
  </mc:AlternateContent>
  <xr:revisionPtr revIDLastSave="0" documentId="8_{FF0ECC1F-5C71-4772-BE23-112370E87C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依頼書" sheetId="1" r:id="rId1"/>
  </sheets>
  <definedNames>
    <definedName name="_xlnm.Print_Area" localSheetId="0">依頼書!$A$1:$AO$42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6" i="1" l="1"/>
  <c r="AF35" i="1"/>
  <c r="AF34" i="1"/>
  <c r="AF33" i="1" l="1"/>
  <c r="AF32" i="1"/>
  <c r="AF22" i="1" l="1"/>
  <c r="AF31" i="1"/>
  <c r="AF30" i="1"/>
  <c r="AF29" i="1"/>
  <c r="AF28" i="1"/>
  <c r="AF27" i="1"/>
  <c r="AF26" i="1"/>
  <c r="AF25" i="1"/>
  <c r="AF24" i="1"/>
  <c r="AF23" i="1"/>
  <c r="AF21" i="1"/>
  <c r="AF20" i="1" l="1"/>
  <c r="AF41" i="1" s="1"/>
  <c r="Y41" i="1"/>
</calcChain>
</file>

<file path=xl/sharedStrings.xml><?xml version="1.0" encoding="utf-8"?>
<sst xmlns="http://schemas.openxmlformats.org/spreadsheetml/2006/main" count="78" uniqueCount="72">
  <si>
    <t>試 験 依 頼 書</t>
    <rPh sb="0" eb="1">
      <t>シ</t>
    </rPh>
    <rPh sb="2" eb="3">
      <t>シルシ</t>
    </rPh>
    <rPh sb="4" eb="5">
      <t>ヤスシ</t>
    </rPh>
    <rPh sb="6" eb="7">
      <t>ヨリ</t>
    </rPh>
    <rPh sb="8" eb="9">
      <t>ショ</t>
    </rPh>
    <phoneticPr fontId="4"/>
  </si>
  <si>
    <t>所　長</t>
    <rPh sb="0" eb="1">
      <t>トコロ</t>
    </rPh>
    <rPh sb="2" eb="3">
      <t>チョウ</t>
    </rPh>
    <phoneticPr fontId="4"/>
  </si>
  <si>
    <t>管理調整係</t>
    <rPh sb="0" eb="2">
      <t>カンリ</t>
    </rPh>
    <rPh sb="2" eb="4">
      <t>チョウセイ</t>
    </rPh>
    <rPh sb="4" eb="5">
      <t>ガカリ</t>
    </rPh>
    <phoneticPr fontId="4"/>
  </si>
  <si>
    <t>部　長</t>
    <rPh sb="0" eb="1">
      <t>ブ</t>
    </rPh>
    <rPh sb="2" eb="3">
      <t>チョウ</t>
    </rPh>
    <phoneticPr fontId="4"/>
  </si>
  <si>
    <t>担　当</t>
    <rPh sb="0" eb="1">
      <t>タン</t>
    </rPh>
    <rPh sb="2" eb="3">
      <t>トウ</t>
    </rPh>
    <phoneticPr fontId="4"/>
  </si>
  <si>
    <t>下記の依頼があったので試験してよろしいか。</t>
    <phoneticPr fontId="4"/>
  </si>
  <si>
    <t>受付番号　食研第　　　号の</t>
    <rPh sb="0" eb="2">
      <t>ウケツケ</t>
    </rPh>
    <rPh sb="2" eb="4">
      <t>バンゴウ</t>
    </rPh>
    <rPh sb="5" eb="6">
      <t>ショク</t>
    </rPh>
    <rPh sb="6" eb="7">
      <t>ケン</t>
    </rPh>
    <rPh sb="7" eb="8">
      <t>ダイ</t>
    </rPh>
    <rPh sb="11" eb="12">
      <t>ゴウ</t>
    </rPh>
    <phoneticPr fontId="4"/>
  </si>
  <si>
    <t>下記の試験を依頼します。</t>
    <rPh sb="0" eb="2">
      <t>カキ</t>
    </rPh>
    <rPh sb="3" eb="5">
      <t>シケン</t>
    </rPh>
    <rPh sb="6" eb="8">
      <t>イライ</t>
    </rPh>
    <phoneticPr fontId="4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</si>
  <si>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4"/>
  </si>
  <si>
    <t>依頼者</t>
    <rPh sb="0" eb="2">
      <t>イライ</t>
    </rPh>
    <rPh sb="2" eb="3">
      <t>シャ</t>
    </rPh>
    <phoneticPr fontId="4"/>
  </si>
  <si>
    <t>〒</t>
    <phoneticPr fontId="4"/>
  </si>
  <si>
    <t>住所</t>
    <rPh sb="0" eb="2">
      <t>ジュウショ</t>
    </rPh>
    <phoneticPr fontId="4"/>
  </si>
  <si>
    <t>会社名（氏名）</t>
    <rPh sb="0" eb="2">
      <t>カイシャ</t>
    </rPh>
    <rPh sb="2" eb="3">
      <t>メイ</t>
    </rPh>
    <rPh sb="4" eb="6">
      <t>シメイ</t>
    </rPh>
    <phoneticPr fontId="4"/>
  </si>
  <si>
    <t>部署名</t>
    <rPh sb="0" eb="2">
      <t>ブショ</t>
    </rPh>
    <rPh sb="2" eb="3">
      <t>メイ</t>
    </rPh>
    <phoneticPr fontId="4"/>
  </si>
  <si>
    <t>担当者</t>
    <rPh sb="0" eb="3">
      <t>タントウシャ</t>
    </rPh>
    <phoneticPr fontId="4"/>
  </si>
  <si>
    <t>電話
番号</t>
  </si>
  <si>
    <t>岐阜県食品科学研究所長　様</t>
    <rPh sb="0" eb="3">
      <t>ギフケン</t>
    </rPh>
    <rPh sb="3" eb="5">
      <t>ショクヒン</t>
    </rPh>
    <rPh sb="5" eb="7">
      <t>カガク</t>
    </rPh>
    <rPh sb="7" eb="10">
      <t>ケンキュウショ</t>
    </rPh>
    <rPh sb="10" eb="11">
      <t>チョウ</t>
    </rPh>
    <rPh sb="11" eb="12">
      <t>ショチョウ</t>
    </rPh>
    <rPh sb="12" eb="13">
      <t>サマ</t>
    </rPh>
    <phoneticPr fontId="4"/>
  </si>
  <si>
    <t>供試品名</t>
    <rPh sb="0" eb="1">
      <t>キョウ</t>
    </rPh>
    <rPh sb="2" eb="4">
      <t>ヒンメイ</t>
    </rPh>
    <phoneticPr fontId="4"/>
  </si>
  <si>
    <t>納入通知書
の送付先</t>
    <rPh sb="0" eb="2">
      <t>ノウニュウ</t>
    </rPh>
    <rPh sb="2" eb="5">
      <t>ツウチショ</t>
    </rPh>
    <rPh sb="7" eb="9">
      <t>ソウフ</t>
    </rPh>
    <rPh sb="9" eb="10">
      <t>サキ</t>
    </rPh>
    <phoneticPr fontId="4"/>
  </si>
  <si>
    <t>報告書の
受領方法</t>
    <rPh sb="0" eb="3">
      <t>ホウコクショ</t>
    </rPh>
    <rPh sb="5" eb="7">
      <t>ジュリョウ</t>
    </rPh>
    <rPh sb="7" eb="9">
      <t>ホウホウ</t>
    </rPh>
    <phoneticPr fontId="4"/>
  </si>
  <si>
    <t>試料破壊</t>
    <rPh sb="0" eb="2">
      <t>シリョウ</t>
    </rPh>
    <rPh sb="2" eb="4">
      <t>ハカイ</t>
    </rPh>
    <phoneticPr fontId="4"/>
  </si>
  <si>
    <t>検体数</t>
    <rPh sb="0" eb="2">
      <t>ケンタイ</t>
    </rPh>
    <rPh sb="2" eb="3">
      <t>スウ</t>
    </rPh>
    <phoneticPr fontId="2"/>
  </si>
  <si>
    <t>件</t>
  </si>
  <si>
    <t>試料返却</t>
    <rPh sb="0" eb="2">
      <t>シリョウ</t>
    </rPh>
    <rPh sb="2" eb="4">
      <t>ヘンキャク</t>
    </rPh>
    <phoneticPr fontId="4"/>
  </si>
  <si>
    <t>依頼事項</t>
    <rPh sb="0" eb="2">
      <t>イライ</t>
    </rPh>
    <rPh sb="2" eb="4">
      <t>ジコウ</t>
    </rPh>
    <phoneticPr fontId="4"/>
  </si>
  <si>
    <t>備考</t>
    <rPh sb="0" eb="2">
      <t>ビコウ</t>
    </rPh>
    <phoneticPr fontId="4"/>
  </si>
  <si>
    <r>
      <rPr>
        <sz val="10"/>
        <color indexed="8"/>
        <rFont val="HGSｺﾞｼｯｸM"/>
        <family val="3"/>
        <charset val="128"/>
      </rPr>
      <t>依頼目的　　</t>
    </r>
    <r>
      <rPr>
        <sz val="9.5"/>
        <color indexed="8"/>
        <rFont val="HGSｺﾞｼｯｸM"/>
        <family val="3"/>
        <charset val="128"/>
      </rPr>
      <t>開発・品質管理・クレーム対策・カタログ等掲載・その他（　　　　　　　　　　　　　　　　）</t>
    </r>
    <rPh sb="0" eb="2">
      <t>イライ</t>
    </rPh>
    <rPh sb="2" eb="4">
      <t>モクテキ</t>
    </rPh>
    <rPh sb="6" eb="8">
      <t>カイハツ</t>
    </rPh>
    <rPh sb="9" eb="11">
      <t>ヒンシツ</t>
    </rPh>
    <rPh sb="11" eb="13">
      <t>カンリ</t>
    </rPh>
    <rPh sb="18" eb="20">
      <t>タイサク</t>
    </rPh>
    <rPh sb="25" eb="26">
      <t>トウ</t>
    </rPh>
    <rPh sb="26" eb="28">
      <t>ケイサイ</t>
    </rPh>
    <rPh sb="31" eb="32">
      <t>タ</t>
    </rPh>
    <phoneticPr fontId="4"/>
  </si>
  <si>
    <t>　依 頼 項 目</t>
    <phoneticPr fontId="4"/>
  </si>
  <si>
    <t>区 分</t>
  </si>
  <si>
    <t>件数</t>
    <phoneticPr fontId="4"/>
  </si>
  <si>
    <t>単価（円）</t>
  </si>
  <si>
    <t>金額(円）</t>
    <rPh sb="0" eb="2">
      <t>キンガク</t>
    </rPh>
    <rPh sb="3" eb="4">
      <t>エン</t>
    </rPh>
    <phoneticPr fontId="4"/>
  </si>
  <si>
    <t>備 考</t>
    <rPh sb="0" eb="1">
      <t>ソナエ</t>
    </rPh>
    <rPh sb="2" eb="3">
      <t>コウ</t>
    </rPh>
    <phoneticPr fontId="4"/>
  </si>
  <si>
    <t>一般栄養成分分析（水分）</t>
    <rPh sb="0" eb="2">
      <t>イッパン</t>
    </rPh>
    <rPh sb="2" eb="8">
      <t>エイヨウセイブンブンセキ</t>
    </rPh>
    <rPh sb="9" eb="11">
      <t>スイブン</t>
    </rPh>
    <phoneticPr fontId="2"/>
  </si>
  <si>
    <t>一・２・イ</t>
    <rPh sb="0" eb="1">
      <t>１</t>
    </rPh>
    <phoneticPr fontId="2"/>
  </si>
  <si>
    <t>一般栄養成分分析（灰分）</t>
    <rPh sb="0" eb="2">
      <t>イッパン</t>
    </rPh>
    <rPh sb="2" eb="8">
      <t>エイヨウセイブンブンセキ</t>
    </rPh>
    <rPh sb="9" eb="11">
      <t>カイブン</t>
    </rPh>
    <phoneticPr fontId="2"/>
  </si>
  <si>
    <t>一・２・ロ</t>
    <phoneticPr fontId="4"/>
  </si>
  <si>
    <t>一般栄養成分分析（たんぱく質、脂質）</t>
    <rPh sb="0" eb="8">
      <t>イッパンエイヨウセイブンブンセキ</t>
    </rPh>
    <rPh sb="13" eb="14">
      <t>シツ</t>
    </rPh>
    <rPh sb="15" eb="17">
      <t>シシツ</t>
    </rPh>
    <phoneticPr fontId="2"/>
  </si>
  <si>
    <t>一・２・ハ</t>
    <rPh sb="0" eb="1">
      <t>１</t>
    </rPh>
    <phoneticPr fontId="2"/>
  </si>
  <si>
    <t>一般栄養成分分析（Na,Mｇ,K,Ca)</t>
    <rPh sb="0" eb="8">
      <t>イッパンエイヨウセイブンブンセキ</t>
    </rPh>
    <phoneticPr fontId="2"/>
  </si>
  <si>
    <t>一・２・二</t>
    <rPh sb="0" eb="1">
      <t>１</t>
    </rPh>
    <rPh sb="4" eb="5">
      <t>ニ</t>
    </rPh>
    <phoneticPr fontId="2"/>
  </si>
  <si>
    <t>微生物の検出</t>
    <rPh sb="0" eb="3">
      <t>ビセイブツ</t>
    </rPh>
    <rPh sb="4" eb="6">
      <t>ケンシュツ</t>
    </rPh>
    <phoneticPr fontId="2"/>
  </si>
  <si>
    <t>二・１</t>
    <rPh sb="0" eb="1">
      <t>ニ</t>
    </rPh>
    <phoneticPr fontId="4"/>
  </si>
  <si>
    <t>微生物数</t>
    <rPh sb="0" eb="3">
      <t>ビセイブツ</t>
    </rPh>
    <rPh sb="3" eb="4">
      <t>スウ</t>
    </rPh>
    <phoneticPr fontId="2"/>
  </si>
  <si>
    <t>二・３</t>
    <rPh sb="0" eb="1">
      <t>２</t>
    </rPh>
    <phoneticPr fontId="4"/>
  </si>
  <si>
    <t>酵母の静置培養</t>
    <phoneticPr fontId="2"/>
  </si>
  <si>
    <t>二・１４</t>
    <phoneticPr fontId="4"/>
  </si>
  <si>
    <t>火落ち菌の検出</t>
    <phoneticPr fontId="2"/>
  </si>
  <si>
    <t>二・２</t>
    <phoneticPr fontId="4"/>
  </si>
  <si>
    <t>酒類の比重</t>
    <phoneticPr fontId="2"/>
  </si>
  <si>
    <t>二・１２</t>
    <phoneticPr fontId="4"/>
  </si>
  <si>
    <t>アルコール度数（比重法）</t>
    <rPh sb="5" eb="7">
      <t>ドスウ</t>
    </rPh>
    <rPh sb="8" eb="10">
      <t>ヒジュウ</t>
    </rPh>
    <rPh sb="10" eb="11">
      <t>ホウ</t>
    </rPh>
    <phoneticPr fontId="2"/>
  </si>
  <si>
    <t>一・２・イ</t>
    <phoneticPr fontId="4"/>
  </si>
  <si>
    <t>酸度</t>
    <rPh sb="0" eb="2">
      <t>サンド</t>
    </rPh>
    <phoneticPr fontId="2"/>
  </si>
  <si>
    <t>アミノ酸度</t>
    <rPh sb="3" eb="4">
      <t>サン</t>
    </rPh>
    <rPh sb="4" eb="5">
      <t>ド</t>
    </rPh>
    <phoneticPr fontId="2"/>
  </si>
  <si>
    <t>一・２・二</t>
    <rPh sb="0" eb="1">
      <t>イッ</t>
    </rPh>
    <rPh sb="4" eb="5">
      <t>ニ</t>
    </rPh>
    <phoneticPr fontId="4"/>
  </si>
  <si>
    <t>過酸化物価</t>
    <rPh sb="0" eb="5">
      <t>カサンカブッカ</t>
    </rPh>
    <phoneticPr fontId="2"/>
  </si>
  <si>
    <t>・　・　・</t>
    <phoneticPr fontId="4"/>
  </si>
  <si>
    <t>合　　　　計</t>
    <rPh sb="0" eb="1">
      <t>ア</t>
    </rPh>
    <rPh sb="5" eb="6">
      <t>ケイ</t>
    </rPh>
    <phoneticPr fontId="4"/>
  </si>
  <si>
    <t>※依頼者において太線の中のみ記入してください。</t>
    <rPh sb="1" eb="4">
      <t>イライシャ</t>
    </rPh>
    <rPh sb="8" eb="10">
      <t>フトセン</t>
    </rPh>
    <rPh sb="11" eb="12">
      <t>ナカ</t>
    </rPh>
    <rPh sb="14" eb="16">
      <t>キニュウ</t>
    </rPh>
    <phoneticPr fontId="4"/>
  </si>
  <si>
    <t>醸造用水適否試験</t>
    <phoneticPr fontId="2"/>
  </si>
  <si>
    <t>二・４</t>
    <rPh sb="0" eb="1">
      <t>２</t>
    </rPh>
    <phoneticPr fontId="4"/>
  </si>
  <si>
    <t>酸価</t>
    <rPh sb="0" eb="1">
      <t>サン</t>
    </rPh>
    <rPh sb="1" eb="2">
      <t>アタイ</t>
    </rPh>
    <phoneticPr fontId="2"/>
  </si>
  <si>
    <t>会社宛・担当者宛・来所</t>
    <rPh sb="0" eb="2">
      <t>カイシャ</t>
    </rPh>
    <rPh sb="2" eb="3">
      <t>ア</t>
    </rPh>
    <rPh sb="4" eb="7">
      <t>タントウシャ</t>
    </rPh>
    <rPh sb="7" eb="8">
      <t>ア</t>
    </rPh>
    <rPh sb="9" eb="11">
      <t>ライショ</t>
    </rPh>
    <phoneticPr fontId="2"/>
  </si>
  <si>
    <t>郵送（要切手）・来所
・不要</t>
    <rPh sb="0" eb="2">
      <t>ユウソウ</t>
    </rPh>
    <rPh sb="3" eb="4">
      <t>ヨウ</t>
    </rPh>
    <rPh sb="4" eb="6">
      <t>キッテ</t>
    </rPh>
    <rPh sb="8" eb="10">
      <t>ライショ</t>
    </rPh>
    <rPh sb="12" eb="14">
      <t>フヨウ</t>
    </rPh>
    <phoneticPr fontId="2"/>
  </si>
  <si>
    <t>可・不可</t>
    <rPh sb="0" eb="1">
      <t>カ</t>
    </rPh>
    <rPh sb="2" eb="4">
      <t>フカ</t>
    </rPh>
    <phoneticPr fontId="2"/>
  </si>
  <si>
    <t>来所・郵送（要切手）
・宅配（着払い）・なし</t>
    <rPh sb="0" eb="2">
      <t>ライショ</t>
    </rPh>
    <rPh sb="3" eb="5">
      <t>ユウソウ</t>
    </rPh>
    <rPh sb="6" eb="7">
      <t>ヨウ</t>
    </rPh>
    <rPh sb="7" eb="9">
      <t>キッテ</t>
    </rPh>
    <rPh sb="12" eb="14">
      <t>タクハイ</t>
    </rPh>
    <rPh sb="15" eb="17">
      <t>チャクバラ</t>
    </rPh>
    <phoneticPr fontId="2"/>
  </si>
  <si>
    <t>その他（　　　　　　　　　　　　　　　　）</t>
    <phoneticPr fontId="2"/>
  </si>
  <si>
    <t>十一・１・ロ</t>
    <rPh sb="0" eb="2">
      <t>ジュウイチ</t>
    </rPh>
    <phoneticPr fontId="4"/>
  </si>
  <si>
    <t>試料調整（簡単な調整）</t>
    <rPh sb="0" eb="2">
      <t>シリョウ</t>
    </rPh>
    <rPh sb="2" eb="4">
      <t>チョウセイ</t>
    </rPh>
    <rPh sb="5" eb="7">
      <t>カンタン</t>
    </rPh>
    <rPh sb="8" eb="10">
      <t>チョウセイ</t>
    </rPh>
    <phoneticPr fontId="2"/>
  </si>
  <si>
    <t>試料調整（やや複雑な調整）</t>
    <rPh sb="7" eb="9">
      <t>フクザツ</t>
    </rPh>
    <phoneticPr fontId="2"/>
  </si>
  <si>
    <t>十一・１・イ</t>
    <rPh sb="0" eb="2">
      <t>ジュウイチ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</si>
</sst>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20"/>
      <color theme="1"/>
      <name val="HGSｺﾞｼｯｸM"/>
      <family val="3"/>
      <charset val="128"/>
    </font>
    <font>
      <sz val="6"/>
      <name val="ＭＳ Ｐゴシック"/>
      <family val="3"/>
      <charset val="128"/>
    </font>
    <font>
      <sz val="16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8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9.5"/>
      <color indexed="8"/>
      <name val="HGSｺﾞｼｯｸM"/>
      <family val="3"/>
      <charset val="128"/>
    </font>
    <font>
      <sz val="10"/>
      <color indexed="8"/>
      <name val="HGSｺﾞｼｯｸM"/>
      <family val="3"/>
      <charset val="128"/>
    </font>
    <font>
      <sz val="9"/>
      <color indexed="8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6" fillId="0" borderId="0" xfId="0" applyFont="1">
      <alignment vertical="center"/>
    </xf>
    <xf numFmtId="0" fontId="1" fillId="0" borderId="0" xfId="0" applyFont="1" applyAlignment="1"/>
    <xf numFmtId="0" fontId="1" fillId="0" borderId="1" xfId="0" applyFont="1" applyBorder="1">
      <alignment vertical="center"/>
    </xf>
    <xf numFmtId="0" fontId="1" fillId="0" borderId="1" xfId="0" applyFont="1" applyBorder="1" applyAlignment="1"/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2" borderId="0" xfId="0" applyFont="1" applyFill="1" applyAlignment="1">
      <alignment horizontal="distributed" vertical="center" wrapText="1"/>
    </xf>
    <xf numFmtId="0" fontId="10" fillId="0" borderId="0" xfId="0" applyFont="1" applyAlignment="1" applyProtection="1">
      <alignment horizontal="center" vertical="center" wrapText="1"/>
    </xf>
    <xf numFmtId="0" fontId="10" fillId="2" borderId="0" xfId="0" applyFont="1" applyFill="1" applyAlignment="1">
      <alignment horizontal="distributed" vertical="center" wrapText="1"/>
    </xf>
    <xf numFmtId="0" fontId="10" fillId="0" borderId="0" xfId="0" applyFont="1" applyAlignment="1" applyProtection="1">
      <alignment horizontal="center" vertical="center"/>
    </xf>
    <xf numFmtId="0" fontId="10" fillId="2" borderId="0" xfId="0" applyFont="1" applyFill="1" applyAlignment="1">
      <alignment horizontal="distributed" vertical="center"/>
    </xf>
    <xf numFmtId="0" fontId="15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119214</xdr:colOff>
      <xdr:row>2</xdr:row>
      <xdr:rowOff>0</xdr:rowOff>
    </xdr:from>
    <xdr:to>
      <xdr:col>24</xdr:col>
      <xdr:colOff>64301</xdr:colOff>
      <xdr:row>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557614" y="504825"/>
          <a:ext cx="2135837" cy="0"/>
        </a:xfrm>
        <a:prstGeom prst="line">
          <a:avLst/>
        </a:prstGeom>
        <a:ln w="6350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119214</xdr:colOff>
      <xdr:row>2</xdr:row>
      <xdr:rowOff>28562</xdr:rowOff>
    </xdr:from>
    <xdr:to>
      <xdr:col>24</xdr:col>
      <xdr:colOff>64301</xdr:colOff>
      <xdr:row>2</xdr:row>
      <xdr:rowOff>28562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557614" y="533387"/>
          <a:ext cx="2135837" cy="0"/>
        </a:xfrm>
        <a:prstGeom prst="line">
          <a:avLst/>
        </a:prstGeom>
        <a:ln w="6350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187469</xdr:colOff>
      <xdr:row>1</xdr:row>
      <xdr:rowOff>4766</xdr:rowOff>
    </xdr:from>
    <xdr:to>
      <xdr:col>40</xdr:col>
      <xdr:colOff>110906</xdr:colOff>
      <xdr:row>1</xdr:row>
      <xdr:rowOff>364823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>
        <a:xfrm>
          <a:off x="7083569" y="80966"/>
          <a:ext cx="361587" cy="360057"/>
        </a:xfrm>
        <a:prstGeom prst="roundRect">
          <a:avLst/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endParaRPr kumimoji="1" lang="ja-JP" altLang="en-US" sz="1800">
            <a:solidFill>
              <a:schemeClr val="tx1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289413</xdr:colOff>
      <xdr:row>5</xdr:row>
      <xdr:rowOff>170447</xdr:rowOff>
    </xdr:from>
    <xdr:to>
      <xdr:col>41</xdr:col>
      <xdr:colOff>10026</xdr:colOff>
      <xdr:row>6</xdr:row>
      <xdr:rowOff>3663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89413" y="1342022"/>
          <a:ext cx="7178688" cy="4666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292113</xdr:colOff>
      <xdr:row>18</xdr:row>
      <xdr:rowOff>1668</xdr:rowOff>
    </xdr:from>
    <xdr:to>
      <xdr:col>41</xdr:col>
      <xdr:colOff>11769</xdr:colOff>
      <xdr:row>18</xdr:row>
      <xdr:rowOff>1668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92113" y="5554743"/>
          <a:ext cx="7177731" cy="0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4</xdr:colOff>
      <xdr:row>6</xdr:row>
      <xdr:rowOff>0</xdr:rowOff>
    </xdr:from>
    <xdr:to>
      <xdr:col>41</xdr:col>
      <xdr:colOff>4</xdr:colOff>
      <xdr:row>18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7458079" y="1343025"/>
          <a:ext cx="0" cy="4210050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</xdr:colOff>
      <xdr:row>8</xdr:row>
      <xdr:rowOff>3810</xdr:rowOff>
    </xdr:from>
    <xdr:to>
      <xdr:col>40</xdr:col>
      <xdr:colOff>90488</xdr:colOff>
      <xdr:row>8</xdr:row>
      <xdr:rowOff>3810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604010" y="2013585"/>
          <a:ext cx="5820728" cy="0"/>
        </a:xfrm>
        <a:prstGeom prst="line">
          <a:avLst/>
        </a:prstGeom>
        <a:ln w="63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</xdr:colOff>
      <xdr:row>9</xdr:row>
      <xdr:rowOff>10</xdr:rowOff>
    </xdr:from>
    <xdr:to>
      <xdr:col>40</xdr:col>
      <xdr:colOff>90472</xdr:colOff>
      <xdr:row>9</xdr:row>
      <xdr:rowOff>10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604010" y="2428885"/>
          <a:ext cx="5820712" cy="0"/>
        </a:xfrm>
        <a:prstGeom prst="line">
          <a:avLst/>
        </a:prstGeom>
        <a:ln w="63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296740</xdr:colOff>
      <xdr:row>14</xdr:row>
      <xdr:rowOff>343728</xdr:rowOff>
    </xdr:from>
    <xdr:to>
      <xdr:col>29</xdr:col>
      <xdr:colOff>3663</xdr:colOff>
      <xdr:row>14</xdr:row>
      <xdr:rowOff>343728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296740" y="4639503"/>
          <a:ext cx="5221898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5876</xdr:colOff>
      <xdr:row>11</xdr:row>
      <xdr:rowOff>3969</xdr:rowOff>
    </xdr:from>
    <xdr:to>
      <xdr:col>29</xdr:col>
      <xdr:colOff>5876</xdr:colOff>
      <xdr:row>17</xdr:row>
      <xdr:rowOff>3663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5520851" y="3271044"/>
          <a:ext cx="0" cy="2057094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20</xdr:row>
      <xdr:rowOff>1</xdr:rowOff>
    </xdr:from>
    <xdr:to>
      <xdr:col>37</xdr:col>
      <xdr:colOff>0</xdr:colOff>
      <xdr:row>20</xdr:row>
      <xdr:rowOff>1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295275" y="6019801"/>
          <a:ext cx="6438900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3969</xdr:colOff>
      <xdr:row>22</xdr:row>
      <xdr:rowOff>0</xdr:rowOff>
    </xdr:from>
    <xdr:to>
      <xdr:col>36</xdr:col>
      <xdr:colOff>190500</xdr:colOff>
      <xdr:row>22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299244" y="6534150"/>
          <a:ext cx="6434931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285750</xdr:colOff>
      <xdr:row>24</xdr:row>
      <xdr:rowOff>714</xdr:rowOff>
    </xdr:from>
    <xdr:to>
      <xdr:col>36</xdr:col>
      <xdr:colOff>142875</xdr:colOff>
      <xdr:row>24</xdr:row>
      <xdr:rowOff>714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285750" y="7049214"/>
          <a:ext cx="6438900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3969</xdr:colOff>
      <xdr:row>25</xdr:row>
      <xdr:rowOff>0</xdr:rowOff>
    </xdr:from>
    <xdr:to>
      <xdr:col>36</xdr:col>
      <xdr:colOff>190500</xdr:colOff>
      <xdr:row>25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299244" y="7562850"/>
          <a:ext cx="6434931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27</xdr:row>
      <xdr:rowOff>0</xdr:rowOff>
    </xdr:from>
    <xdr:to>
      <xdr:col>36</xdr:col>
      <xdr:colOff>190500</xdr:colOff>
      <xdr:row>27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295275" y="8077200"/>
          <a:ext cx="6438900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27</xdr:row>
      <xdr:rowOff>257968</xdr:rowOff>
    </xdr:from>
    <xdr:to>
      <xdr:col>36</xdr:col>
      <xdr:colOff>190500</xdr:colOff>
      <xdr:row>27</xdr:row>
      <xdr:rowOff>257968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295275" y="8335168"/>
          <a:ext cx="6438900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3969</xdr:colOff>
      <xdr:row>31</xdr:row>
      <xdr:rowOff>257968</xdr:rowOff>
    </xdr:from>
    <xdr:to>
      <xdr:col>36</xdr:col>
      <xdr:colOff>190500</xdr:colOff>
      <xdr:row>31</xdr:row>
      <xdr:rowOff>257968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299244" y="9363868"/>
          <a:ext cx="6434931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34</xdr:row>
      <xdr:rowOff>0</xdr:rowOff>
    </xdr:from>
    <xdr:to>
      <xdr:col>36</xdr:col>
      <xdr:colOff>190500</xdr:colOff>
      <xdr:row>34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295275" y="9620250"/>
          <a:ext cx="6438900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3969</xdr:colOff>
      <xdr:row>35</xdr:row>
      <xdr:rowOff>0</xdr:rowOff>
    </xdr:from>
    <xdr:to>
      <xdr:col>36</xdr:col>
      <xdr:colOff>190500</xdr:colOff>
      <xdr:row>35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299244" y="9877425"/>
          <a:ext cx="6434931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38</xdr:row>
      <xdr:rowOff>0</xdr:rowOff>
    </xdr:from>
    <xdr:to>
      <xdr:col>36</xdr:col>
      <xdr:colOff>190500</xdr:colOff>
      <xdr:row>38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295275" y="10134600"/>
          <a:ext cx="6438900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</xdr:colOff>
      <xdr:row>39</xdr:row>
      <xdr:rowOff>0</xdr:rowOff>
    </xdr:from>
    <xdr:to>
      <xdr:col>37</xdr:col>
      <xdr:colOff>0</xdr:colOff>
      <xdr:row>39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299085" y="10391775"/>
          <a:ext cx="6435090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19</xdr:row>
      <xdr:rowOff>1984</xdr:rowOff>
    </xdr:from>
    <xdr:to>
      <xdr:col>41</xdr:col>
      <xdr:colOff>0</xdr:colOff>
      <xdr:row>19</xdr:row>
      <xdr:rowOff>1984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295275" y="5764609"/>
          <a:ext cx="716280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147657</xdr:colOff>
      <xdr:row>18</xdr:row>
      <xdr:rowOff>0</xdr:rowOff>
    </xdr:from>
    <xdr:to>
      <xdr:col>30</xdr:col>
      <xdr:colOff>147657</xdr:colOff>
      <xdr:row>41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5815032" y="5553075"/>
          <a:ext cx="0" cy="535305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3727</xdr:colOff>
      <xdr:row>18</xdr:row>
      <xdr:rowOff>9526</xdr:rowOff>
    </xdr:from>
    <xdr:to>
      <xdr:col>37</xdr:col>
      <xdr:colOff>3727</xdr:colOff>
      <xdr:row>41</xdr:row>
      <xdr:rowOff>9526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654662" y="5567156"/>
          <a:ext cx="0" cy="5342283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18</xdr:row>
      <xdr:rowOff>0</xdr:rowOff>
    </xdr:from>
    <xdr:to>
      <xdr:col>24</xdr:col>
      <xdr:colOff>0</xdr:colOff>
      <xdr:row>41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4588565" y="5557630"/>
          <a:ext cx="0" cy="5342283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140</xdr:colOff>
      <xdr:row>18</xdr:row>
      <xdr:rowOff>0</xdr:rowOff>
    </xdr:from>
    <xdr:to>
      <xdr:col>17</xdr:col>
      <xdr:colOff>140</xdr:colOff>
      <xdr:row>41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3745407" y="5539296"/>
          <a:ext cx="0" cy="539133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296740</xdr:colOff>
      <xdr:row>18</xdr:row>
      <xdr:rowOff>3663</xdr:rowOff>
    </xdr:from>
    <xdr:to>
      <xdr:col>0</xdr:col>
      <xdr:colOff>296740</xdr:colOff>
      <xdr:row>40</xdr:row>
      <xdr:rowOff>256442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296740" y="5556738"/>
          <a:ext cx="0" cy="5348654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41</xdr:row>
      <xdr:rowOff>0</xdr:rowOff>
    </xdr:from>
    <xdr:to>
      <xdr:col>41</xdr:col>
      <xdr:colOff>0</xdr:colOff>
      <xdr:row>41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295275" y="10906125"/>
          <a:ext cx="716280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124557</xdr:colOff>
      <xdr:row>18</xdr:row>
      <xdr:rowOff>7327</xdr:rowOff>
    </xdr:from>
    <xdr:to>
      <xdr:col>40</xdr:col>
      <xdr:colOff>124557</xdr:colOff>
      <xdr:row>40</xdr:row>
      <xdr:rowOff>256442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7458807" y="5560402"/>
          <a:ext cx="0" cy="534499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285889</xdr:colOff>
      <xdr:row>40</xdr:row>
      <xdr:rowOff>7399</xdr:rowOff>
    </xdr:from>
    <xdr:to>
      <xdr:col>36</xdr:col>
      <xdr:colOff>140563</xdr:colOff>
      <xdr:row>40</xdr:row>
      <xdr:rowOff>7399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285889" y="10727185"/>
          <a:ext cx="6431548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10027</xdr:colOff>
      <xdr:row>11</xdr:row>
      <xdr:rowOff>3562</xdr:rowOff>
    </xdr:from>
    <xdr:to>
      <xdr:col>41</xdr:col>
      <xdr:colOff>0</xdr:colOff>
      <xdr:row>11</xdr:row>
      <xdr:rowOff>3562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305302" y="3270637"/>
          <a:ext cx="7152773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3969</xdr:colOff>
      <xdr:row>23</xdr:row>
      <xdr:rowOff>22</xdr:rowOff>
    </xdr:from>
    <xdr:to>
      <xdr:col>36</xdr:col>
      <xdr:colOff>190360</xdr:colOff>
      <xdr:row>23</xdr:row>
      <xdr:rowOff>22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99244" y="6791347"/>
          <a:ext cx="6434791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3969</xdr:colOff>
      <xdr:row>25</xdr:row>
      <xdr:rowOff>257955</xdr:rowOff>
    </xdr:from>
    <xdr:to>
      <xdr:col>37</xdr:col>
      <xdr:colOff>3</xdr:colOff>
      <xdr:row>25</xdr:row>
      <xdr:rowOff>257955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299244" y="7820805"/>
          <a:ext cx="6434934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3969</xdr:colOff>
      <xdr:row>29</xdr:row>
      <xdr:rowOff>22</xdr:rowOff>
    </xdr:from>
    <xdr:to>
      <xdr:col>37</xdr:col>
      <xdr:colOff>3</xdr:colOff>
      <xdr:row>29</xdr:row>
      <xdr:rowOff>22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299244" y="8591572"/>
          <a:ext cx="6434934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30</xdr:row>
      <xdr:rowOff>28</xdr:rowOff>
    </xdr:from>
    <xdr:to>
      <xdr:col>36</xdr:col>
      <xdr:colOff>190487</xdr:colOff>
      <xdr:row>30</xdr:row>
      <xdr:rowOff>28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295275" y="8848753"/>
          <a:ext cx="6438887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289719</xdr:colOff>
      <xdr:row>30</xdr:row>
      <xdr:rowOff>247672</xdr:rowOff>
    </xdr:from>
    <xdr:to>
      <xdr:col>36</xdr:col>
      <xdr:colOff>142811</xdr:colOff>
      <xdr:row>30</xdr:row>
      <xdr:rowOff>247672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>
          <a:off x="289719" y="8839222"/>
          <a:ext cx="6434867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3969</xdr:colOff>
      <xdr:row>21</xdr:row>
      <xdr:rowOff>66</xdr:rowOff>
    </xdr:from>
    <xdr:to>
      <xdr:col>37</xdr:col>
      <xdr:colOff>3</xdr:colOff>
      <xdr:row>21</xdr:row>
      <xdr:rowOff>66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>
          <a:off x="299244" y="6277041"/>
          <a:ext cx="6434934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62</xdr:colOff>
      <xdr:row>18</xdr:row>
      <xdr:rowOff>0</xdr:rowOff>
    </xdr:from>
    <xdr:to>
      <xdr:col>26</xdr:col>
      <xdr:colOff>62</xdr:colOff>
      <xdr:row>41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>
          <a:off x="5057837" y="5553075"/>
          <a:ext cx="0" cy="535305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4415</xdr:colOff>
      <xdr:row>5</xdr:row>
      <xdr:rowOff>169793</xdr:rowOff>
    </xdr:from>
    <xdr:to>
      <xdr:col>1</xdr:col>
      <xdr:colOff>4415</xdr:colOff>
      <xdr:row>18</xdr:row>
      <xdr:rowOff>9525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>
          <a:off x="299690" y="1341368"/>
          <a:ext cx="0" cy="4221232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40</xdr:row>
      <xdr:rowOff>2</xdr:rowOff>
    </xdr:from>
    <xdr:to>
      <xdr:col>24</xdr:col>
      <xdr:colOff>3969</xdr:colOff>
      <xdr:row>40</xdr:row>
      <xdr:rowOff>246063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 flipV="1">
          <a:off x="3695700" y="10648952"/>
          <a:ext cx="937419" cy="24606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3810</xdr:colOff>
      <xdr:row>40</xdr:row>
      <xdr:rowOff>2</xdr:rowOff>
    </xdr:from>
    <xdr:to>
      <xdr:col>30</xdr:col>
      <xdr:colOff>146844</xdr:colOff>
      <xdr:row>41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 flipV="1">
          <a:off x="5061585" y="10648952"/>
          <a:ext cx="752634" cy="257173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3968</xdr:colOff>
      <xdr:row>12</xdr:row>
      <xdr:rowOff>1984</xdr:rowOff>
    </xdr:from>
    <xdr:to>
      <xdr:col>40</xdr:col>
      <xdr:colOff>122464</xdr:colOff>
      <xdr:row>12</xdr:row>
      <xdr:rowOff>1984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>
          <a:off x="5518943" y="3611959"/>
          <a:ext cx="1937771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3664</xdr:colOff>
      <xdr:row>3</xdr:row>
      <xdr:rowOff>1905</xdr:rowOff>
    </xdr:from>
    <xdr:to>
      <xdr:col>40</xdr:col>
      <xdr:colOff>124557</xdr:colOff>
      <xdr:row>3</xdr:row>
      <xdr:rowOff>1905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xfrm>
          <a:off x="298939" y="611505"/>
          <a:ext cx="7159868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1870</xdr:colOff>
      <xdr:row>3</xdr:row>
      <xdr:rowOff>5715</xdr:rowOff>
    </xdr:from>
    <xdr:to>
      <xdr:col>17</xdr:col>
      <xdr:colOff>1870</xdr:colOff>
      <xdr:row>6</xdr:row>
      <xdr:rowOff>3810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/>
      </xdr:nvCxnSpPr>
      <xdr:spPr>
        <a:xfrm>
          <a:off x="3697570" y="615315"/>
          <a:ext cx="0" cy="73152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4142</xdr:colOff>
      <xdr:row>4</xdr:row>
      <xdr:rowOff>1905</xdr:rowOff>
    </xdr:from>
    <xdr:to>
      <xdr:col>22</xdr:col>
      <xdr:colOff>127000</xdr:colOff>
      <xdr:row>4</xdr:row>
      <xdr:rowOff>1905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>
          <a:off x="3699842" y="782955"/>
          <a:ext cx="789608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130883</xdr:colOff>
      <xdr:row>3</xdr:row>
      <xdr:rowOff>1587</xdr:rowOff>
    </xdr:from>
    <xdr:to>
      <xdr:col>22</xdr:col>
      <xdr:colOff>130883</xdr:colOff>
      <xdr:row>5</xdr:row>
      <xdr:rowOff>167640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>
          <a:off x="4493333" y="611187"/>
          <a:ext cx="0" cy="72802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123825</xdr:colOff>
      <xdr:row>3</xdr:row>
      <xdr:rowOff>1905</xdr:rowOff>
    </xdr:from>
    <xdr:to>
      <xdr:col>40</xdr:col>
      <xdr:colOff>123825</xdr:colOff>
      <xdr:row>6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>
          <a:off x="7458075" y="611505"/>
          <a:ext cx="0" cy="73152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7937</xdr:colOff>
      <xdr:row>3</xdr:row>
      <xdr:rowOff>0</xdr:rowOff>
    </xdr:from>
    <xdr:to>
      <xdr:col>1</xdr:col>
      <xdr:colOff>8199</xdr:colOff>
      <xdr:row>5</xdr:row>
      <xdr:rowOff>165816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>
          <a:off x="303212" y="609600"/>
          <a:ext cx="262" cy="72779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11</xdr:row>
      <xdr:rowOff>340938</xdr:rowOff>
    </xdr:from>
    <xdr:to>
      <xdr:col>28</xdr:col>
      <xdr:colOff>103188</xdr:colOff>
      <xdr:row>11</xdr:row>
      <xdr:rowOff>340938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>
          <a:off x="419100" y="3608013"/>
          <a:ext cx="5046663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8199</xdr:colOff>
      <xdr:row>3</xdr:row>
      <xdr:rowOff>7327</xdr:rowOff>
    </xdr:from>
    <xdr:to>
      <xdr:col>1</xdr:col>
      <xdr:colOff>8199</xdr:colOff>
      <xdr:row>5</xdr:row>
      <xdr:rowOff>165816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>
          <a:off x="303474" y="616927"/>
          <a:ext cx="0" cy="720464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5388</xdr:colOff>
      <xdr:row>10</xdr:row>
      <xdr:rowOff>1614</xdr:rowOff>
    </xdr:from>
    <xdr:to>
      <xdr:col>40</xdr:col>
      <xdr:colOff>92050</xdr:colOff>
      <xdr:row>10</xdr:row>
      <xdr:rowOff>1614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>
          <a:off x="1605588" y="2849589"/>
          <a:ext cx="5820712" cy="0"/>
        </a:xfrm>
        <a:prstGeom prst="line">
          <a:avLst/>
        </a:prstGeom>
        <a:ln w="63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3523</xdr:colOff>
      <xdr:row>11</xdr:row>
      <xdr:rowOff>5547</xdr:rowOff>
    </xdr:from>
    <xdr:to>
      <xdr:col>33</xdr:col>
      <xdr:colOff>3523</xdr:colOff>
      <xdr:row>14</xdr:row>
      <xdr:rowOff>340702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xfrm>
          <a:off x="6128098" y="3272622"/>
          <a:ext cx="0" cy="136385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13</xdr:row>
      <xdr:rowOff>1225</xdr:rowOff>
    </xdr:from>
    <xdr:to>
      <xdr:col>28</xdr:col>
      <xdr:colOff>103188</xdr:colOff>
      <xdr:row>13</xdr:row>
      <xdr:rowOff>1225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/>
      </xdr:nvCxnSpPr>
      <xdr:spPr>
        <a:xfrm>
          <a:off x="419100" y="3954100"/>
          <a:ext cx="5046663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13</xdr:row>
      <xdr:rowOff>340144</xdr:rowOff>
    </xdr:from>
    <xdr:to>
      <xdr:col>28</xdr:col>
      <xdr:colOff>103188</xdr:colOff>
      <xdr:row>13</xdr:row>
      <xdr:rowOff>340144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/>
      </xdr:nvCxnSpPr>
      <xdr:spPr>
        <a:xfrm>
          <a:off x="419100" y="4293019"/>
          <a:ext cx="5046663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3968</xdr:colOff>
      <xdr:row>13</xdr:row>
      <xdr:rowOff>225</xdr:rowOff>
    </xdr:from>
    <xdr:to>
      <xdr:col>40</xdr:col>
      <xdr:colOff>122464</xdr:colOff>
      <xdr:row>13</xdr:row>
      <xdr:rowOff>225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/>
      </xdr:nvCxnSpPr>
      <xdr:spPr>
        <a:xfrm>
          <a:off x="5518943" y="3953100"/>
          <a:ext cx="1937771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3968</xdr:colOff>
      <xdr:row>14</xdr:row>
      <xdr:rowOff>1214</xdr:rowOff>
    </xdr:from>
    <xdr:to>
      <xdr:col>40</xdr:col>
      <xdr:colOff>119411</xdr:colOff>
      <xdr:row>14</xdr:row>
      <xdr:rowOff>1214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/>
      </xdr:nvCxnSpPr>
      <xdr:spPr>
        <a:xfrm>
          <a:off x="5518943" y="4296989"/>
          <a:ext cx="1934718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3968</xdr:colOff>
      <xdr:row>14</xdr:row>
      <xdr:rowOff>225</xdr:rowOff>
    </xdr:from>
    <xdr:to>
      <xdr:col>40</xdr:col>
      <xdr:colOff>122464</xdr:colOff>
      <xdr:row>14</xdr:row>
      <xdr:rowOff>225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>
          <a:off x="5518943" y="4296000"/>
          <a:ext cx="1937771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9098</xdr:colOff>
      <xdr:row>15</xdr:row>
      <xdr:rowOff>138</xdr:rowOff>
    </xdr:from>
    <xdr:to>
      <xdr:col>41</xdr:col>
      <xdr:colOff>3037</xdr:colOff>
      <xdr:row>15</xdr:row>
      <xdr:rowOff>138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>
          <a:off x="5524073" y="4638813"/>
          <a:ext cx="1937039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9543</xdr:colOff>
      <xdr:row>17</xdr:row>
      <xdr:rowOff>5156</xdr:rowOff>
    </xdr:from>
    <xdr:to>
      <xdr:col>41</xdr:col>
      <xdr:colOff>6188</xdr:colOff>
      <xdr:row>17</xdr:row>
      <xdr:rowOff>5156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/>
      </xdr:nvCxnSpPr>
      <xdr:spPr>
        <a:xfrm>
          <a:off x="305465" y="5361350"/>
          <a:ext cx="7150568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1870</xdr:colOff>
      <xdr:row>3</xdr:row>
      <xdr:rowOff>5715</xdr:rowOff>
    </xdr:from>
    <xdr:to>
      <xdr:col>17</xdr:col>
      <xdr:colOff>1870</xdr:colOff>
      <xdr:row>6</xdr:row>
      <xdr:rowOff>3810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/>
      </xdr:nvCxnSpPr>
      <xdr:spPr>
        <a:xfrm>
          <a:off x="3697570" y="615315"/>
          <a:ext cx="0" cy="73152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4142</xdr:colOff>
      <xdr:row>4</xdr:row>
      <xdr:rowOff>1905</xdr:rowOff>
    </xdr:from>
    <xdr:to>
      <xdr:col>22</xdr:col>
      <xdr:colOff>127000</xdr:colOff>
      <xdr:row>4</xdr:row>
      <xdr:rowOff>1905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/>
      </xdr:nvCxnSpPr>
      <xdr:spPr>
        <a:xfrm>
          <a:off x="3699842" y="782955"/>
          <a:ext cx="789608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130883</xdr:colOff>
      <xdr:row>3</xdr:row>
      <xdr:rowOff>1587</xdr:rowOff>
    </xdr:from>
    <xdr:to>
      <xdr:col>22</xdr:col>
      <xdr:colOff>130883</xdr:colOff>
      <xdr:row>5</xdr:row>
      <xdr:rowOff>167640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>
          <a:off x="4493333" y="611187"/>
          <a:ext cx="0" cy="72802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7937</xdr:colOff>
      <xdr:row>3</xdr:row>
      <xdr:rowOff>0</xdr:rowOff>
    </xdr:from>
    <xdr:to>
      <xdr:col>1</xdr:col>
      <xdr:colOff>8199</xdr:colOff>
      <xdr:row>5</xdr:row>
      <xdr:rowOff>165816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/>
      </xdr:nvCxnSpPr>
      <xdr:spPr>
        <a:xfrm>
          <a:off x="303212" y="609600"/>
          <a:ext cx="262" cy="72779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8199</xdr:colOff>
      <xdr:row>3</xdr:row>
      <xdr:rowOff>7327</xdr:rowOff>
    </xdr:from>
    <xdr:to>
      <xdr:col>1</xdr:col>
      <xdr:colOff>8199</xdr:colOff>
      <xdr:row>5</xdr:row>
      <xdr:rowOff>165816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/>
      </xdr:nvCxnSpPr>
      <xdr:spPr>
        <a:xfrm>
          <a:off x="303474" y="616927"/>
          <a:ext cx="0" cy="720464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1870</xdr:colOff>
      <xdr:row>3</xdr:row>
      <xdr:rowOff>5715</xdr:rowOff>
    </xdr:from>
    <xdr:to>
      <xdr:col>17</xdr:col>
      <xdr:colOff>1870</xdr:colOff>
      <xdr:row>6</xdr:row>
      <xdr:rowOff>3810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/>
      </xdr:nvCxnSpPr>
      <xdr:spPr>
        <a:xfrm>
          <a:off x="3697570" y="615315"/>
          <a:ext cx="0" cy="73152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3968</xdr:colOff>
      <xdr:row>4</xdr:row>
      <xdr:rowOff>1905</xdr:rowOff>
    </xdr:from>
    <xdr:to>
      <xdr:col>22</xdr:col>
      <xdr:colOff>127000</xdr:colOff>
      <xdr:row>4</xdr:row>
      <xdr:rowOff>1905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CxnSpPr/>
      </xdr:nvCxnSpPr>
      <xdr:spPr>
        <a:xfrm>
          <a:off x="299243" y="782955"/>
          <a:ext cx="4190207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130883</xdr:colOff>
      <xdr:row>3</xdr:row>
      <xdr:rowOff>1587</xdr:rowOff>
    </xdr:from>
    <xdr:to>
      <xdr:col>22</xdr:col>
      <xdr:colOff>130883</xdr:colOff>
      <xdr:row>5</xdr:row>
      <xdr:rowOff>167640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/>
      </xdr:nvCxnSpPr>
      <xdr:spPr>
        <a:xfrm>
          <a:off x="4493333" y="611187"/>
          <a:ext cx="0" cy="72802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7937</xdr:colOff>
      <xdr:row>3</xdr:row>
      <xdr:rowOff>0</xdr:rowOff>
    </xdr:from>
    <xdr:to>
      <xdr:col>1</xdr:col>
      <xdr:colOff>8199</xdr:colOff>
      <xdr:row>5</xdr:row>
      <xdr:rowOff>165816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/>
      </xdr:nvCxnSpPr>
      <xdr:spPr>
        <a:xfrm>
          <a:off x="303212" y="609600"/>
          <a:ext cx="262" cy="72779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1417</xdr:colOff>
      <xdr:row>3</xdr:row>
      <xdr:rowOff>4849</xdr:rowOff>
    </xdr:from>
    <xdr:to>
      <xdr:col>9</xdr:col>
      <xdr:colOff>1417</xdr:colOff>
      <xdr:row>6</xdr:row>
      <xdr:rowOff>2944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/>
      </xdr:nvCxnSpPr>
      <xdr:spPr>
        <a:xfrm>
          <a:off x="2020717" y="614449"/>
          <a:ext cx="0" cy="73152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4031</xdr:colOff>
      <xdr:row>3</xdr:row>
      <xdr:rowOff>4849</xdr:rowOff>
    </xdr:from>
    <xdr:to>
      <xdr:col>13</xdr:col>
      <xdr:colOff>4031</xdr:colOff>
      <xdr:row>6</xdr:row>
      <xdr:rowOff>2944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CxnSpPr/>
      </xdr:nvCxnSpPr>
      <xdr:spPr>
        <a:xfrm>
          <a:off x="2861531" y="614449"/>
          <a:ext cx="0" cy="73152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209118</xdr:colOff>
      <xdr:row>3</xdr:row>
      <xdr:rowOff>2651</xdr:rowOff>
    </xdr:from>
    <xdr:to>
      <xdr:col>4</xdr:col>
      <xdr:colOff>209118</xdr:colOff>
      <xdr:row>6</xdr:row>
      <xdr:rowOff>746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CxnSpPr/>
      </xdr:nvCxnSpPr>
      <xdr:spPr>
        <a:xfrm>
          <a:off x="1180668" y="612251"/>
          <a:ext cx="0" cy="73152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3523</xdr:colOff>
      <xdr:row>11</xdr:row>
      <xdr:rowOff>5547</xdr:rowOff>
    </xdr:from>
    <xdr:to>
      <xdr:col>33</xdr:col>
      <xdr:colOff>3523</xdr:colOff>
      <xdr:row>14</xdr:row>
      <xdr:rowOff>340702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/>
      </xdr:nvCxnSpPr>
      <xdr:spPr>
        <a:xfrm>
          <a:off x="6128098" y="3272622"/>
          <a:ext cx="0" cy="136385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3523</xdr:colOff>
      <xdr:row>11</xdr:row>
      <xdr:rowOff>5547</xdr:rowOff>
    </xdr:from>
    <xdr:to>
      <xdr:col>33</xdr:col>
      <xdr:colOff>3523</xdr:colOff>
      <xdr:row>14</xdr:row>
      <xdr:rowOff>340702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/>
      </xdr:nvCxnSpPr>
      <xdr:spPr>
        <a:xfrm>
          <a:off x="6128098" y="3272622"/>
          <a:ext cx="0" cy="136385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3969</xdr:colOff>
      <xdr:row>33</xdr:row>
      <xdr:rowOff>793</xdr:rowOff>
    </xdr:from>
    <xdr:to>
      <xdr:col>37</xdr:col>
      <xdr:colOff>0</xdr:colOff>
      <xdr:row>33</xdr:row>
      <xdr:rowOff>793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/>
      </xdr:nvCxnSpPr>
      <xdr:spPr>
        <a:xfrm>
          <a:off x="299244" y="9363868"/>
          <a:ext cx="6434931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34</xdr:col>
      <xdr:colOff>3</xdr:colOff>
      <xdr:row>11</xdr:row>
      <xdr:rowOff>73980</xdr:rowOff>
    </xdr:from>
    <xdr:to>
      <xdr:col>35</xdr:col>
      <xdr:colOff>54377</xdr:colOff>
      <xdr:row>11</xdr:row>
      <xdr:rowOff>276316</xdr:rowOff>
    </xdr:to>
    <xdr:pic>
      <xdr:nvPicPr>
        <xdr:cNvPr id="45" name="グラフィックス 44" descr="チェック マーク 単色塗りつぶし">
          <a:extLst>
            <a:ext uri="{FF2B5EF4-FFF2-40B4-BE49-F238E27FC236}">
              <a16:creationId xmlns:a16="http://schemas.microsoft.com/office/drawing/2014/main" id="{09212E2C-6851-8CBE-45A2-229A6417E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69857" y="3329126"/>
          <a:ext cx="202336" cy="202336"/>
        </a:xfrm>
        <a:prstGeom prst="rect">
          <a:avLst/>
        </a:prstGeom>
      </xdr:spPr>
    </xdr:pic>
    <xdr:clientData fLocksWithSheet="0"/>
  </xdr:twoCellAnchor>
  <xdr:twoCellAnchor editAs="oneCell">
    <xdr:from>
      <xdr:col>35</xdr:col>
      <xdr:colOff>92475</xdr:colOff>
      <xdr:row>13</xdr:row>
      <xdr:rowOff>83228</xdr:rowOff>
    </xdr:from>
    <xdr:to>
      <xdr:col>36</xdr:col>
      <xdr:colOff>146850</xdr:colOff>
      <xdr:row>13</xdr:row>
      <xdr:rowOff>285564</xdr:rowOff>
    </xdr:to>
    <xdr:pic>
      <xdr:nvPicPr>
        <xdr:cNvPr id="46" name="グラフィックス 45" descr="チェック マーク 単色塗りつぶし">
          <a:extLst>
            <a:ext uri="{FF2B5EF4-FFF2-40B4-BE49-F238E27FC236}">
              <a16:creationId xmlns:a16="http://schemas.microsoft.com/office/drawing/2014/main" id="{A9BB2E4F-2F9C-4EB9-9BEA-CD1551C86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510291" y="4022694"/>
          <a:ext cx="202336" cy="202336"/>
        </a:xfrm>
        <a:prstGeom prst="rect">
          <a:avLst/>
        </a:prstGeom>
      </xdr:spPr>
    </xdr:pic>
    <xdr:clientData fLocksWithSheet="0"/>
  </xdr:twoCellAnchor>
  <xdr:twoCellAnchor editAs="oneCell">
    <xdr:from>
      <xdr:col>39</xdr:col>
      <xdr:colOff>32181</xdr:colOff>
      <xdr:row>14</xdr:row>
      <xdr:rowOff>143153</xdr:rowOff>
    </xdr:from>
    <xdr:to>
      <xdr:col>40</xdr:col>
      <xdr:colOff>40318</xdr:colOff>
      <xdr:row>15</xdr:row>
      <xdr:rowOff>3329</xdr:rowOff>
    </xdr:to>
    <xdr:pic>
      <xdr:nvPicPr>
        <xdr:cNvPr id="61" name="グラフィックス 60" descr="チェック マーク 単色塗りつぶし">
          <a:extLst>
            <a:ext uri="{FF2B5EF4-FFF2-40B4-BE49-F238E27FC236}">
              <a16:creationId xmlns:a16="http://schemas.microsoft.com/office/drawing/2014/main" id="{3167703E-6595-4AC3-96BB-F11E5DC61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162060" y="4424779"/>
          <a:ext cx="202336" cy="202336"/>
        </a:xfrm>
        <a:prstGeom prst="rect">
          <a:avLst/>
        </a:prstGeom>
      </xdr:spPr>
    </xdr:pic>
    <xdr:clientData fLocksWithSheet="0"/>
  </xdr:twoCellAnchor>
  <xdr:twoCellAnchor editAs="oneCell">
    <xdr:from>
      <xdr:col>8</xdr:col>
      <xdr:colOff>18126</xdr:colOff>
      <xdr:row>17</xdr:row>
      <xdr:rowOff>8877</xdr:rowOff>
    </xdr:from>
    <xdr:to>
      <xdr:col>9</xdr:col>
      <xdr:colOff>7767</xdr:colOff>
      <xdr:row>17</xdr:row>
      <xdr:rowOff>211213</xdr:rowOff>
    </xdr:to>
    <xdr:pic>
      <xdr:nvPicPr>
        <xdr:cNvPr id="80" name="グラフィックス 79" descr="チェック マーク 単色塗りつぶし">
          <a:extLst>
            <a:ext uri="{FF2B5EF4-FFF2-40B4-BE49-F238E27FC236}">
              <a16:creationId xmlns:a16="http://schemas.microsoft.com/office/drawing/2014/main" id="{76FEDACE-A196-458B-ADD6-C467CD5DB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49145" y="5316984"/>
          <a:ext cx="202336" cy="202336"/>
        </a:xfrm>
        <a:prstGeom prst="rect">
          <a:avLst/>
        </a:prstGeom>
      </xdr:spPr>
    </xdr:pic>
    <xdr:clientData fLocksWithSheet="0"/>
  </xdr:twoCellAnchor>
  <xdr:twoCellAnchor editAs="oneCell">
    <xdr:from>
      <xdr:col>38</xdr:col>
      <xdr:colOff>235258</xdr:colOff>
      <xdr:row>12</xdr:row>
      <xdr:rowOff>22564</xdr:rowOff>
    </xdr:from>
    <xdr:to>
      <xdr:col>39</xdr:col>
      <xdr:colOff>187909</xdr:colOff>
      <xdr:row>12</xdr:row>
      <xdr:rowOff>224900</xdr:rowOff>
    </xdr:to>
    <xdr:pic>
      <xdr:nvPicPr>
        <xdr:cNvPr id="81" name="グラフィックス 80" descr="チェック マーク 単色塗りつぶし">
          <a:extLst>
            <a:ext uri="{FF2B5EF4-FFF2-40B4-BE49-F238E27FC236}">
              <a16:creationId xmlns:a16="http://schemas.microsoft.com/office/drawing/2014/main" id="{B63A683E-4592-4DA7-8484-A07A06AB9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115452" y="3619870"/>
          <a:ext cx="202336" cy="202336"/>
        </a:xfrm>
        <a:prstGeom prst="rect">
          <a:avLst/>
        </a:prstGeom>
      </xdr:spPr>
    </xdr:pic>
    <xdr:clientData fLocksWithSheet="0"/>
  </xdr:twoCellAnchor>
  <xdr:twoCellAnchor>
    <xdr:from>
      <xdr:col>1</xdr:col>
      <xdr:colOff>8</xdr:colOff>
      <xdr:row>36</xdr:row>
      <xdr:rowOff>0</xdr:rowOff>
    </xdr:from>
    <xdr:to>
      <xdr:col>37</xdr:col>
      <xdr:colOff>478</xdr:colOff>
      <xdr:row>36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7E4CBABF-570B-4A3D-B944-5E318CDAE133}"/>
            </a:ext>
          </a:extLst>
        </xdr:cNvPr>
        <xdr:cNvCxnSpPr/>
      </xdr:nvCxnSpPr>
      <xdr:spPr>
        <a:xfrm>
          <a:off x="295930" y="10153835"/>
          <a:ext cx="6418286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295917</xdr:colOff>
      <xdr:row>37</xdr:row>
      <xdr:rowOff>12</xdr:rowOff>
    </xdr:from>
    <xdr:to>
      <xdr:col>37</xdr:col>
      <xdr:colOff>465</xdr:colOff>
      <xdr:row>37</xdr:row>
      <xdr:rowOff>12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C5290C3E-9538-481F-83A3-000E8127C34F}"/>
            </a:ext>
          </a:extLst>
        </xdr:cNvPr>
        <xdr:cNvCxnSpPr/>
      </xdr:nvCxnSpPr>
      <xdr:spPr>
        <a:xfrm>
          <a:off x="295917" y="10412779"/>
          <a:ext cx="6418286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O42"/>
  <sheetViews>
    <sheetView tabSelected="1" showWhiteSpace="0" view="pageBreakPreview" topLeftCell="A29" zoomScale="103" zoomScaleNormal="100" zoomScaleSheetLayoutView="100" zoomScalePageLayoutView="200" workbookViewId="0">
      <selection activeCell="AG10" sqref="AG10:AO10"/>
    </sheetView>
  </sheetViews>
  <sheetFormatPr defaultColWidth="8.8984375" defaultRowHeight="13.2"/>
  <cols>
    <col min="1" max="1" width="3.8984375" style="1" customWidth="1"/>
    <col min="2" max="2" width="3.3984375" style="1" customWidth="1"/>
    <col min="3" max="17" width="2.69921875" style="1" customWidth="1"/>
    <col min="18" max="24" width="1.69921875" style="1" customWidth="1"/>
    <col min="25" max="25" width="2.8984375" style="1" customWidth="1"/>
    <col min="26" max="26" width="2.69921875" style="1" customWidth="1"/>
    <col min="27" max="37" width="2" style="1" customWidth="1"/>
    <col min="38" max="38" width="2.09765625" style="1" customWidth="1"/>
    <col min="39" max="39" width="3.19921875" style="1" customWidth="1"/>
    <col min="40" max="40" width="2.5" style="1" customWidth="1"/>
    <col min="41" max="41" width="1.59765625" style="1" customWidth="1"/>
    <col min="42" max="42" width="1" style="1" customWidth="1"/>
    <col min="43" max="45" width="2.5" style="1" customWidth="1"/>
    <col min="46" max="16384" width="8.8984375" style="1"/>
  </cols>
  <sheetData>
    <row r="1" spans="2:41" ht="6" customHeight="1"/>
    <row r="2" spans="2:41" ht="33.75" customHeight="1">
      <c r="K2" s="2" t="s">
        <v>0</v>
      </c>
      <c r="L2" s="3"/>
      <c r="M2" s="3"/>
      <c r="N2" s="3"/>
      <c r="O2" s="3"/>
      <c r="P2" s="3"/>
      <c r="Q2" s="2"/>
      <c r="R2" s="2"/>
      <c r="S2" s="2"/>
      <c r="T2" s="2"/>
      <c r="U2" s="2"/>
      <c r="V2" s="2"/>
      <c r="W2" s="2"/>
      <c r="X2" s="2"/>
      <c r="Y2" s="2"/>
      <c r="Z2" s="2"/>
      <c r="AA2" s="4"/>
    </row>
    <row r="3" spans="2:41" ht="8.25" customHeight="1">
      <c r="R3" s="5"/>
      <c r="S3" s="6"/>
      <c r="T3" s="6"/>
      <c r="U3" s="6"/>
      <c r="V3" s="6"/>
      <c r="W3" s="6"/>
      <c r="X3" s="6"/>
      <c r="Y3" s="6"/>
      <c r="Z3" s="6"/>
      <c r="AA3" s="6"/>
    </row>
    <row r="4" spans="2:41" ht="14.1" customHeight="1">
      <c r="B4" s="3" t="s">
        <v>1</v>
      </c>
      <c r="C4" s="3"/>
      <c r="D4" s="3"/>
      <c r="E4" s="3"/>
      <c r="F4" s="44" t="s">
        <v>2</v>
      </c>
      <c r="G4" s="44"/>
      <c r="H4" s="44"/>
      <c r="I4" s="44"/>
      <c r="J4" s="3" t="s">
        <v>3</v>
      </c>
      <c r="K4" s="3"/>
      <c r="L4" s="3"/>
      <c r="M4" s="3"/>
      <c r="R4" s="3" t="s">
        <v>4</v>
      </c>
      <c r="S4" s="3"/>
      <c r="T4" s="3"/>
      <c r="U4" s="3"/>
      <c r="V4" s="3"/>
      <c r="W4" s="3"/>
      <c r="X4" s="45" t="s">
        <v>5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</row>
    <row r="5" spans="2:41" ht="31.3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X5" s="46" t="s">
        <v>6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</row>
    <row r="6" spans="2:41" ht="14.1" customHeight="1">
      <c r="AA6" s="8"/>
    </row>
    <row r="7" spans="2:41" ht="20.100000000000001" customHeight="1">
      <c r="B7" s="9"/>
      <c r="C7" s="7" t="s">
        <v>7</v>
      </c>
      <c r="AB7" s="49" t="s">
        <v>8</v>
      </c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</row>
    <row r="8" spans="2:41" ht="33.6" customHeight="1">
      <c r="B8" s="10"/>
      <c r="C8" s="8"/>
      <c r="D8" s="8"/>
      <c r="E8" s="11" t="s">
        <v>9</v>
      </c>
      <c r="F8" s="12"/>
      <c r="G8" s="12"/>
      <c r="H8" s="11" t="s">
        <v>10</v>
      </c>
      <c r="I8" s="50"/>
      <c r="J8" s="50"/>
      <c r="K8" s="50"/>
      <c r="L8" s="50"/>
      <c r="M8" s="50"/>
      <c r="N8" s="11" t="s">
        <v>11</v>
      </c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</row>
    <row r="9" spans="2:41" ht="33.6" customHeight="1">
      <c r="B9" s="9"/>
      <c r="E9" s="13"/>
      <c r="F9" s="13"/>
      <c r="G9" s="13"/>
      <c r="H9" s="11" t="s">
        <v>12</v>
      </c>
      <c r="J9" s="13"/>
      <c r="K9" s="13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</row>
    <row r="10" spans="2:41" ht="33.6" customHeight="1">
      <c r="B10" s="9"/>
      <c r="E10" s="13"/>
      <c r="F10" s="13"/>
      <c r="G10" s="13"/>
      <c r="H10" s="11" t="s">
        <v>13</v>
      </c>
      <c r="J10" s="37"/>
      <c r="K10" s="37"/>
      <c r="L10" s="37"/>
      <c r="M10" s="37"/>
      <c r="N10" s="37"/>
      <c r="O10" s="37"/>
      <c r="P10" s="37"/>
      <c r="Q10" s="11" t="s">
        <v>14</v>
      </c>
      <c r="R10" s="12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48" t="s">
        <v>15</v>
      </c>
      <c r="AE10" s="48"/>
      <c r="AF10" s="48"/>
      <c r="AG10" s="51"/>
      <c r="AH10" s="51"/>
      <c r="AI10" s="51"/>
      <c r="AJ10" s="51"/>
      <c r="AK10" s="51"/>
      <c r="AL10" s="51"/>
      <c r="AM10" s="51"/>
      <c r="AN10" s="51"/>
      <c r="AO10" s="51"/>
    </row>
    <row r="11" spans="2:41" ht="33" customHeight="1">
      <c r="C11" s="14" t="s">
        <v>16</v>
      </c>
    </row>
    <row r="12" spans="2:41" ht="27.15" customHeight="1">
      <c r="B12" s="9"/>
      <c r="C12" s="15" t="s">
        <v>17</v>
      </c>
      <c r="F12" s="38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2" t="s">
        <v>18</v>
      </c>
      <c r="AE12" s="32"/>
      <c r="AF12" s="32"/>
      <c r="AG12" s="32"/>
      <c r="AH12" s="33" t="s">
        <v>63</v>
      </c>
      <c r="AI12" s="33"/>
      <c r="AJ12" s="33"/>
      <c r="AK12" s="33"/>
      <c r="AL12" s="33"/>
      <c r="AM12" s="33"/>
      <c r="AN12" s="33"/>
      <c r="AO12" s="33"/>
    </row>
    <row r="13" spans="2:41" ht="27.15" customHeight="1">
      <c r="B13" s="9"/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34" t="s">
        <v>19</v>
      </c>
      <c r="AE13" s="34"/>
      <c r="AF13" s="34"/>
      <c r="AG13" s="34"/>
      <c r="AH13" s="33" t="s">
        <v>64</v>
      </c>
      <c r="AI13" s="35"/>
      <c r="AJ13" s="35"/>
      <c r="AK13" s="35"/>
      <c r="AL13" s="35"/>
      <c r="AM13" s="35"/>
      <c r="AN13" s="35"/>
      <c r="AO13" s="35"/>
    </row>
    <row r="14" spans="2:41" ht="27.15" customHeight="1">
      <c r="B14" s="9"/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36" t="s">
        <v>20</v>
      </c>
      <c r="AE14" s="36"/>
      <c r="AF14" s="36"/>
      <c r="AG14" s="36"/>
      <c r="AH14" s="35" t="s">
        <v>65</v>
      </c>
      <c r="AI14" s="35"/>
      <c r="AJ14" s="35"/>
      <c r="AK14" s="35"/>
      <c r="AL14" s="35"/>
      <c r="AM14" s="35"/>
      <c r="AN14" s="35"/>
      <c r="AO14" s="35"/>
    </row>
    <row r="15" spans="2:41" ht="27.15" customHeight="1">
      <c r="B15" s="9"/>
      <c r="C15" s="7" t="s">
        <v>21</v>
      </c>
      <c r="E15" s="52"/>
      <c r="F15" s="52"/>
      <c r="G15" s="1" t="s">
        <v>22</v>
      </c>
      <c r="AD15" s="36" t="s">
        <v>23</v>
      </c>
      <c r="AE15" s="36"/>
      <c r="AF15" s="36"/>
      <c r="AG15" s="36"/>
      <c r="AH15" s="33" t="s">
        <v>66</v>
      </c>
      <c r="AI15" s="35"/>
      <c r="AJ15" s="35"/>
      <c r="AK15" s="35"/>
      <c r="AL15" s="35"/>
      <c r="AM15" s="35"/>
      <c r="AN15" s="35"/>
      <c r="AO15" s="35"/>
    </row>
    <row r="16" spans="2:41" ht="27.15" customHeight="1">
      <c r="C16" s="15" t="s">
        <v>24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47" t="s">
        <v>25</v>
      </c>
      <c r="AE16" s="47"/>
      <c r="AF16" s="47"/>
      <c r="AG16" s="27"/>
      <c r="AH16" s="28"/>
      <c r="AI16" s="28"/>
      <c r="AJ16" s="28"/>
      <c r="AK16" s="28"/>
      <c r="AL16" s="28"/>
      <c r="AM16" s="28"/>
      <c r="AN16" s="28"/>
      <c r="AO16" s="28"/>
    </row>
    <row r="17" spans="2:41" ht="27.15" customHeight="1">
      <c r="C17" s="27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27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</row>
    <row r="18" spans="2:41" ht="18" customHeight="1">
      <c r="C18" s="40" t="s">
        <v>26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2" t="s">
        <v>67</v>
      </c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</row>
    <row r="19" spans="2:41" ht="17.100000000000001" customHeight="1">
      <c r="B19" s="29" t="s">
        <v>27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16" t="s">
        <v>28</v>
      </c>
      <c r="S19" s="16"/>
      <c r="T19" s="16"/>
      <c r="U19" s="16"/>
      <c r="V19" s="16"/>
      <c r="W19" s="16"/>
      <c r="X19" s="16"/>
      <c r="Y19" s="29" t="s">
        <v>29</v>
      </c>
      <c r="Z19" s="29"/>
      <c r="AA19" s="16" t="s">
        <v>30</v>
      </c>
      <c r="AB19" s="16"/>
      <c r="AC19" s="16"/>
      <c r="AD19" s="16"/>
      <c r="AE19" s="16"/>
      <c r="AF19" s="17" t="s">
        <v>31</v>
      </c>
      <c r="AG19" s="16"/>
      <c r="AH19" s="16"/>
      <c r="AI19" s="16"/>
      <c r="AJ19" s="16"/>
      <c r="AK19" s="16"/>
      <c r="AL19" s="16" t="s">
        <v>32</v>
      </c>
      <c r="AM19" s="16"/>
      <c r="AN19" s="16"/>
      <c r="AO19" s="16"/>
    </row>
    <row r="20" spans="2:41" ht="20.7" customHeight="1">
      <c r="B20" s="18" t="s">
        <v>33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19"/>
      <c r="Q20" s="19"/>
      <c r="R20" s="16" t="s">
        <v>34</v>
      </c>
      <c r="S20" s="16"/>
      <c r="T20" s="16"/>
      <c r="U20" s="16"/>
      <c r="V20" s="16"/>
      <c r="W20" s="16"/>
      <c r="X20" s="16"/>
      <c r="Y20" s="30"/>
      <c r="Z20" s="30"/>
      <c r="AA20" s="26">
        <v>1600</v>
      </c>
      <c r="AB20" s="26"/>
      <c r="AC20" s="26"/>
      <c r="AD20" s="26"/>
      <c r="AE20" s="26"/>
      <c r="AF20" s="30" t="str">
        <f>IF(Y20="","",Y20*AA20)</f>
        <v/>
      </c>
      <c r="AG20" s="30"/>
      <c r="AH20" s="30"/>
      <c r="AI20" s="30"/>
      <c r="AJ20" s="30"/>
      <c r="AK20" s="30"/>
    </row>
    <row r="21" spans="2:41" ht="20.7" customHeight="1">
      <c r="B21" s="18" t="s">
        <v>35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19"/>
      <c r="Q21" s="19"/>
      <c r="R21" s="16" t="s">
        <v>36</v>
      </c>
      <c r="S21" s="16"/>
      <c r="T21" s="16"/>
      <c r="U21" s="16"/>
      <c r="V21" s="16"/>
      <c r="W21" s="16"/>
      <c r="X21" s="16"/>
      <c r="Y21" s="30"/>
      <c r="Z21" s="30"/>
      <c r="AA21" s="26">
        <v>2360</v>
      </c>
      <c r="AB21" s="26"/>
      <c r="AC21" s="26"/>
      <c r="AD21" s="26"/>
      <c r="AE21" s="26"/>
      <c r="AF21" s="30" t="str">
        <f t="shared" ref="AF21:AF31" si="0">IF(Y21="","",Y21*AA21)</f>
        <v/>
      </c>
      <c r="AG21" s="30"/>
      <c r="AH21" s="30"/>
      <c r="AI21" s="30"/>
      <c r="AJ21" s="30"/>
      <c r="AK21" s="30"/>
    </row>
    <row r="22" spans="2:41" ht="20.7" customHeight="1">
      <c r="B22" s="18" t="s">
        <v>37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9"/>
      <c r="Q22" s="19"/>
      <c r="R22" s="16" t="s">
        <v>38</v>
      </c>
      <c r="S22" s="16"/>
      <c r="T22" s="16"/>
      <c r="U22" s="16"/>
      <c r="V22" s="16"/>
      <c r="W22" s="16"/>
      <c r="X22" s="16"/>
      <c r="Y22" s="30"/>
      <c r="Z22" s="30"/>
      <c r="AA22" s="26">
        <v>3490</v>
      </c>
      <c r="AB22" s="26"/>
      <c r="AC22" s="26"/>
      <c r="AD22" s="26"/>
      <c r="AE22" s="26"/>
      <c r="AF22" s="30" t="str">
        <f t="shared" si="0"/>
        <v/>
      </c>
      <c r="AG22" s="30"/>
      <c r="AH22" s="30"/>
      <c r="AI22" s="30"/>
      <c r="AJ22" s="30"/>
      <c r="AK22" s="30"/>
    </row>
    <row r="23" spans="2:41" ht="20.7" customHeight="1">
      <c r="B23" s="18" t="s">
        <v>39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9"/>
      <c r="Q23" s="19"/>
      <c r="R23" s="16" t="s">
        <v>40</v>
      </c>
      <c r="S23" s="16"/>
      <c r="T23" s="16"/>
      <c r="U23" s="16"/>
      <c r="V23" s="16"/>
      <c r="W23" s="16"/>
      <c r="X23" s="16"/>
      <c r="Y23" s="30"/>
      <c r="Z23" s="30"/>
      <c r="AA23" s="26">
        <v>5580</v>
      </c>
      <c r="AB23" s="26"/>
      <c r="AC23" s="26"/>
      <c r="AD23" s="26"/>
      <c r="AE23" s="26"/>
      <c r="AF23" s="30" t="str">
        <f t="shared" si="0"/>
        <v/>
      </c>
      <c r="AG23" s="30"/>
      <c r="AH23" s="30"/>
      <c r="AI23" s="30"/>
      <c r="AJ23" s="30"/>
      <c r="AK23" s="30"/>
    </row>
    <row r="24" spans="2:41" ht="20.7" customHeight="1">
      <c r="B24" s="18" t="s">
        <v>41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9"/>
      <c r="Q24" s="19"/>
      <c r="R24" s="16" t="s">
        <v>42</v>
      </c>
      <c r="S24" s="16"/>
      <c r="T24" s="16"/>
      <c r="U24" s="16"/>
      <c r="V24" s="16"/>
      <c r="W24" s="16"/>
      <c r="X24" s="16"/>
      <c r="Y24" s="30"/>
      <c r="Z24" s="30"/>
      <c r="AA24" s="26">
        <v>2590</v>
      </c>
      <c r="AB24" s="26"/>
      <c r="AC24" s="26"/>
      <c r="AD24" s="26"/>
      <c r="AE24" s="26"/>
      <c r="AF24" s="30" t="str">
        <f t="shared" si="0"/>
        <v/>
      </c>
      <c r="AG24" s="30"/>
      <c r="AH24" s="30"/>
      <c r="AI24" s="30"/>
      <c r="AJ24" s="30"/>
      <c r="AK24" s="30"/>
    </row>
    <row r="25" spans="2:41" ht="20.7" customHeight="1">
      <c r="B25" s="18" t="s">
        <v>43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19"/>
      <c r="Q25" s="19"/>
      <c r="R25" s="16" t="s">
        <v>44</v>
      </c>
      <c r="S25" s="16"/>
      <c r="T25" s="16"/>
      <c r="U25" s="16"/>
      <c r="V25" s="16"/>
      <c r="W25" s="16"/>
      <c r="X25" s="16"/>
      <c r="Y25" s="30"/>
      <c r="Z25" s="30"/>
      <c r="AA25" s="26">
        <v>3970</v>
      </c>
      <c r="AB25" s="26"/>
      <c r="AC25" s="26"/>
      <c r="AD25" s="26"/>
      <c r="AE25" s="26"/>
      <c r="AF25" s="30" t="str">
        <f t="shared" si="0"/>
        <v/>
      </c>
      <c r="AG25" s="30"/>
      <c r="AH25" s="30"/>
      <c r="AI25" s="30"/>
      <c r="AJ25" s="30"/>
      <c r="AK25" s="30"/>
    </row>
    <row r="26" spans="2:41" ht="20.7" customHeight="1">
      <c r="B26" s="18" t="s">
        <v>45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19"/>
      <c r="Q26" s="19"/>
      <c r="R26" s="16" t="s">
        <v>46</v>
      </c>
      <c r="S26" s="16"/>
      <c r="T26" s="16"/>
      <c r="U26" s="16"/>
      <c r="V26" s="16"/>
      <c r="W26" s="16"/>
      <c r="X26" s="16"/>
      <c r="Y26" s="30"/>
      <c r="Z26" s="30"/>
      <c r="AA26" s="26">
        <v>1930</v>
      </c>
      <c r="AB26" s="26"/>
      <c r="AC26" s="26"/>
      <c r="AD26" s="26"/>
      <c r="AE26" s="26"/>
      <c r="AF26" s="30" t="str">
        <f t="shared" si="0"/>
        <v/>
      </c>
      <c r="AG26" s="30"/>
      <c r="AH26" s="30"/>
      <c r="AI26" s="30"/>
      <c r="AJ26" s="30"/>
      <c r="AK26" s="30"/>
    </row>
    <row r="27" spans="2:41" ht="20.7" customHeight="1">
      <c r="B27" s="18" t="s">
        <v>47</v>
      </c>
      <c r="C27" s="7"/>
      <c r="D27" s="7"/>
      <c r="E27" s="7"/>
      <c r="F27" s="7"/>
      <c r="G27" s="7"/>
      <c r="H27" s="7"/>
      <c r="I27" s="7"/>
      <c r="J27" s="20"/>
      <c r="K27" s="20"/>
      <c r="L27" s="20"/>
      <c r="M27" s="20"/>
      <c r="N27" s="20"/>
      <c r="O27" s="20"/>
      <c r="P27" s="19"/>
      <c r="Q27" s="19"/>
      <c r="R27" s="16" t="s">
        <v>48</v>
      </c>
      <c r="S27" s="16"/>
      <c r="T27" s="16"/>
      <c r="U27" s="16"/>
      <c r="V27" s="16"/>
      <c r="W27" s="16"/>
      <c r="X27" s="17"/>
      <c r="Y27" s="31"/>
      <c r="Z27" s="31"/>
      <c r="AA27" s="26">
        <v>1500</v>
      </c>
      <c r="AB27" s="26"/>
      <c r="AC27" s="26"/>
      <c r="AD27" s="26"/>
      <c r="AE27" s="26"/>
      <c r="AF27" s="30" t="str">
        <f t="shared" si="0"/>
        <v/>
      </c>
      <c r="AG27" s="30"/>
      <c r="AH27" s="30"/>
      <c r="AI27" s="30"/>
      <c r="AJ27" s="30"/>
      <c r="AK27" s="30"/>
      <c r="AL27" s="21"/>
      <c r="AM27" s="21"/>
      <c r="AN27" s="21"/>
      <c r="AO27" s="21"/>
    </row>
    <row r="28" spans="2:41" ht="20.7" customHeight="1">
      <c r="B28" s="18" t="s">
        <v>49</v>
      </c>
      <c r="C28" s="20"/>
      <c r="D28" s="20"/>
      <c r="E28" s="20"/>
      <c r="F28" s="20"/>
      <c r="G28" s="20"/>
      <c r="H28" s="20"/>
      <c r="I28" s="20"/>
      <c r="J28" s="7"/>
      <c r="K28" s="7"/>
      <c r="L28" s="7"/>
      <c r="M28" s="7"/>
      <c r="N28" s="7"/>
      <c r="O28" s="7"/>
      <c r="P28" s="19"/>
      <c r="Q28" s="19"/>
      <c r="R28" s="16" t="s">
        <v>50</v>
      </c>
      <c r="S28" s="16"/>
      <c r="T28" s="16"/>
      <c r="U28" s="16"/>
      <c r="V28" s="16"/>
      <c r="W28" s="16"/>
      <c r="X28" s="16"/>
      <c r="Y28" s="31"/>
      <c r="Z28" s="31"/>
      <c r="AA28" s="26">
        <v>860</v>
      </c>
      <c r="AB28" s="26"/>
      <c r="AC28" s="26"/>
      <c r="AD28" s="26"/>
      <c r="AE28" s="26"/>
      <c r="AF28" s="30" t="str">
        <f t="shared" si="0"/>
        <v/>
      </c>
      <c r="AG28" s="30"/>
      <c r="AH28" s="30"/>
      <c r="AI28" s="30"/>
      <c r="AJ28" s="30"/>
      <c r="AK28" s="30"/>
      <c r="AL28" s="21"/>
      <c r="AM28" s="21"/>
      <c r="AN28" s="21"/>
      <c r="AO28" s="21"/>
    </row>
    <row r="29" spans="2:41" ht="20.7" customHeight="1">
      <c r="B29" s="18" t="s">
        <v>51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9"/>
      <c r="Q29" s="19"/>
      <c r="R29" s="16" t="s">
        <v>52</v>
      </c>
      <c r="S29" s="16"/>
      <c r="T29" s="16"/>
      <c r="U29" s="16"/>
      <c r="V29" s="16"/>
      <c r="W29" s="16"/>
      <c r="X29" s="16"/>
      <c r="Y29" s="31"/>
      <c r="Z29" s="31"/>
      <c r="AA29" s="26">
        <v>1600</v>
      </c>
      <c r="AB29" s="26"/>
      <c r="AC29" s="26"/>
      <c r="AD29" s="26"/>
      <c r="AE29" s="26"/>
      <c r="AF29" s="30" t="str">
        <f t="shared" si="0"/>
        <v/>
      </c>
      <c r="AG29" s="30"/>
      <c r="AH29" s="30"/>
      <c r="AI29" s="30"/>
      <c r="AJ29" s="30"/>
      <c r="AK29" s="30"/>
      <c r="AL29" s="21"/>
      <c r="AM29" s="21"/>
      <c r="AN29" s="21"/>
      <c r="AO29" s="21"/>
    </row>
    <row r="30" spans="2:41" ht="20.7" customHeight="1">
      <c r="B30" s="18" t="s">
        <v>53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9"/>
      <c r="Q30" s="19"/>
      <c r="R30" s="16" t="s">
        <v>52</v>
      </c>
      <c r="S30" s="16"/>
      <c r="T30" s="16"/>
      <c r="U30" s="16"/>
      <c r="V30" s="16"/>
      <c r="W30" s="16"/>
      <c r="X30" s="16"/>
      <c r="Y30" s="31"/>
      <c r="Z30" s="31"/>
      <c r="AA30" s="26">
        <v>600</v>
      </c>
      <c r="AB30" s="26"/>
      <c r="AC30" s="26"/>
      <c r="AD30" s="26"/>
      <c r="AE30" s="26"/>
      <c r="AF30" s="30" t="str">
        <f t="shared" si="0"/>
        <v/>
      </c>
      <c r="AG30" s="30"/>
      <c r="AH30" s="30"/>
      <c r="AI30" s="30"/>
      <c r="AJ30" s="30"/>
      <c r="AK30" s="30"/>
      <c r="AL30" s="21"/>
      <c r="AM30" s="21"/>
      <c r="AN30" s="21"/>
      <c r="AO30" s="21"/>
    </row>
    <row r="31" spans="2:41" ht="20.7" customHeight="1">
      <c r="B31" s="18" t="s">
        <v>54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9"/>
      <c r="Q31" s="19"/>
      <c r="R31" s="16" t="s">
        <v>52</v>
      </c>
      <c r="S31" s="16"/>
      <c r="T31" s="16"/>
      <c r="U31" s="16"/>
      <c r="V31" s="16"/>
      <c r="W31" s="16"/>
      <c r="X31" s="16"/>
      <c r="Y31" s="30"/>
      <c r="Z31" s="30"/>
      <c r="AA31" s="26">
        <v>1600</v>
      </c>
      <c r="AB31" s="26"/>
      <c r="AC31" s="26"/>
      <c r="AD31" s="26"/>
      <c r="AE31" s="26"/>
      <c r="AF31" s="30" t="str">
        <f t="shared" si="0"/>
        <v/>
      </c>
      <c r="AG31" s="30"/>
      <c r="AH31" s="30"/>
      <c r="AI31" s="30"/>
      <c r="AJ31" s="30"/>
      <c r="AK31" s="30"/>
    </row>
    <row r="32" spans="2:41" ht="20.7" customHeight="1">
      <c r="B32" s="18" t="s">
        <v>62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19"/>
      <c r="Q32" s="19"/>
      <c r="R32" s="16" t="s">
        <v>55</v>
      </c>
      <c r="S32" s="16"/>
      <c r="T32" s="16"/>
      <c r="U32" s="16"/>
      <c r="V32" s="16"/>
      <c r="W32" s="16"/>
      <c r="X32" s="16"/>
      <c r="Y32" s="30"/>
      <c r="Z32" s="30"/>
      <c r="AA32" s="26">
        <v>5580</v>
      </c>
      <c r="AB32" s="26"/>
      <c r="AC32" s="26"/>
      <c r="AD32" s="26"/>
      <c r="AE32" s="26"/>
      <c r="AF32" s="30" t="str">
        <f t="shared" ref="AF32:AF33" si="1">IF(Y32="","",Y32*AA32)</f>
        <v/>
      </c>
      <c r="AG32" s="30"/>
      <c r="AH32" s="30"/>
      <c r="AI32" s="30"/>
      <c r="AJ32" s="30"/>
      <c r="AK32" s="30"/>
    </row>
    <row r="33" spans="2:41" ht="20.7" customHeight="1">
      <c r="B33" s="18" t="s">
        <v>56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9"/>
      <c r="Q33" s="19"/>
      <c r="R33" s="16" t="s">
        <v>55</v>
      </c>
      <c r="S33" s="16"/>
      <c r="T33" s="16"/>
      <c r="U33" s="16"/>
      <c r="V33" s="16"/>
      <c r="W33" s="16"/>
      <c r="X33" s="16"/>
      <c r="Y33" s="30"/>
      <c r="Z33" s="30"/>
      <c r="AA33" s="26">
        <v>5580</v>
      </c>
      <c r="AB33" s="26"/>
      <c r="AC33" s="26"/>
      <c r="AD33" s="26"/>
      <c r="AE33" s="26"/>
      <c r="AF33" s="30" t="str">
        <f t="shared" si="1"/>
        <v/>
      </c>
      <c r="AG33" s="30"/>
      <c r="AH33" s="30"/>
      <c r="AI33" s="30"/>
      <c r="AJ33" s="30"/>
      <c r="AK33" s="30"/>
    </row>
    <row r="34" spans="2:41" ht="20.7" customHeight="1">
      <c r="B34" s="18" t="s">
        <v>60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24"/>
      <c r="Q34" s="24"/>
      <c r="R34" s="16" t="s">
        <v>61</v>
      </c>
      <c r="S34" s="16"/>
      <c r="T34" s="16"/>
      <c r="U34" s="16"/>
      <c r="V34" s="16"/>
      <c r="W34" s="16"/>
      <c r="X34" s="16"/>
      <c r="Y34" s="30"/>
      <c r="Z34" s="30"/>
      <c r="AA34" s="26">
        <v>5760</v>
      </c>
      <c r="AB34" s="26"/>
      <c r="AC34" s="26"/>
      <c r="AD34" s="26"/>
      <c r="AE34" s="26"/>
      <c r="AF34" s="30" t="str">
        <f t="shared" ref="AF34" si="2">IF(Y34="","",Y34*AA34)</f>
        <v/>
      </c>
      <c r="AG34" s="30"/>
      <c r="AH34" s="30"/>
      <c r="AI34" s="30"/>
      <c r="AJ34" s="30"/>
      <c r="AK34" s="30"/>
    </row>
    <row r="35" spans="2:41" ht="20.7" customHeight="1">
      <c r="B35" s="18" t="s">
        <v>69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19"/>
      <c r="Q35" s="19"/>
      <c r="R35" s="16" t="s">
        <v>71</v>
      </c>
      <c r="S35" s="16"/>
      <c r="T35" s="16"/>
      <c r="U35" s="16"/>
      <c r="V35" s="16"/>
      <c r="W35" s="16"/>
      <c r="X35" s="16"/>
      <c r="Y35" s="30"/>
      <c r="Z35" s="30"/>
      <c r="AA35" s="26">
        <v>1980</v>
      </c>
      <c r="AB35" s="26"/>
      <c r="AC35" s="26"/>
      <c r="AD35" s="26"/>
      <c r="AE35" s="26"/>
      <c r="AF35" s="30" t="str">
        <f t="shared" ref="AF35" si="3">IF(Y35="","",Y35*AA35)</f>
        <v/>
      </c>
      <c r="AG35" s="30"/>
      <c r="AH35" s="30"/>
      <c r="AI35" s="30"/>
      <c r="AJ35" s="30"/>
      <c r="AK35" s="30"/>
    </row>
    <row r="36" spans="2:41" ht="20.7" customHeight="1">
      <c r="B36" s="18" t="s">
        <v>70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19"/>
      <c r="Q36" s="19"/>
      <c r="R36" s="16" t="s">
        <v>68</v>
      </c>
      <c r="S36" s="16"/>
      <c r="T36" s="16"/>
      <c r="U36" s="16"/>
      <c r="V36" s="16"/>
      <c r="W36" s="16"/>
      <c r="X36" s="16"/>
      <c r="Y36" s="30"/>
      <c r="Z36" s="30"/>
      <c r="AA36" s="26">
        <v>3090</v>
      </c>
      <c r="AB36" s="26"/>
      <c r="AC36" s="26"/>
      <c r="AD36" s="26"/>
      <c r="AE36" s="26"/>
      <c r="AF36" s="30" t="str">
        <f t="shared" ref="AF36" si="4">IF(Y36="","",Y36*AA36)</f>
        <v/>
      </c>
      <c r="AG36" s="30"/>
      <c r="AH36" s="30"/>
      <c r="AI36" s="30"/>
      <c r="AJ36" s="30"/>
      <c r="AK36" s="30"/>
    </row>
    <row r="37" spans="2:41" ht="20.7" customHeight="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25"/>
      <c r="Q37" s="25"/>
      <c r="R37" s="16" t="s">
        <v>57</v>
      </c>
      <c r="S37" s="16"/>
      <c r="T37" s="16"/>
      <c r="U37" s="16"/>
      <c r="V37" s="16"/>
      <c r="W37" s="16"/>
      <c r="X37" s="16"/>
      <c r="Y37" s="30"/>
      <c r="Z37" s="30"/>
      <c r="AA37" s="26"/>
      <c r="AB37" s="26"/>
      <c r="AC37" s="26"/>
      <c r="AD37" s="26"/>
      <c r="AE37" s="26"/>
      <c r="AF37" s="30"/>
      <c r="AG37" s="30"/>
      <c r="AH37" s="30"/>
      <c r="AI37" s="30"/>
      <c r="AJ37" s="30"/>
      <c r="AK37" s="30"/>
    </row>
    <row r="38" spans="2:41" ht="20.7" customHeight="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25"/>
      <c r="Q38" s="25"/>
      <c r="R38" s="16" t="s">
        <v>57</v>
      </c>
      <c r="S38" s="16"/>
      <c r="T38" s="16"/>
      <c r="U38" s="16"/>
      <c r="V38" s="16"/>
      <c r="W38" s="16"/>
      <c r="X38" s="16"/>
      <c r="Y38" s="30"/>
      <c r="Z38" s="30"/>
      <c r="AA38" s="26"/>
      <c r="AB38" s="26"/>
      <c r="AC38" s="26"/>
      <c r="AD38" s="26"/>
      <c r="AE38" s="26"/>
      <c r="AF38" s="30"/>
      <c r="AG38" s="30"/>
      <c r="AH38" s="30"/>
      <c r="AI38" s="30"/>
      <c r="AJ38" s="30"/>
      <c r="AK38" s="30"/>
    </row>
    <row r="39" spans="2:41" ht="20.7" customHeight="1">
      <c r="B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9"/>
      <c r="Q39" s="19"/>
      <c r="R39" s="16" t="s">
        <v>57</v>
      </c>
      <c r="S39" s="16"/>
      <c r="T39" s="16"/>
      <c r="U39" s="16"/>
      <c r="V39" s="16"/>
      <c r="W39" s="16"/>
      <c r="X39" s="16"/>
      <c r="Y39" s="30"/>
      <c r="Z39" s="30"/>
      <c r="AA39" s="26"/>
      <c r="AB39" s="26"/>
      <c r="AC39" s="26"/>
      <c r="AD39" s="26"/>
      <c r="AE39" s="26"/>
      <c r="AF39" s="30"/>
      <c r="AG39" s="30"/>
      <c r="AH39" s="30"/>
      <c r="AI39" s="30"/>
      <c r="AJ39" s="30"/>
      <c r="AK39" s="30"/>
    </row>
    <row r="40" spans="2:41" ht="20.7" customHeight="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9"/>
      <c r="Q40" s="19"/>
      <c r="R40" s="16" t="s">
        <v>57</v>
      </c>
      <c r="S40" s="16"/>
      <c r="T40" s="16"/>
      <c r="U40" s="16"/>
      <c r="V40" s="16"/>
      <c r="W40" s="16"/>
      <c r="X40" s="16"/>
      <c r="Y40" s="30"/>
      <c r="Z40" s="30"/>
      <c r="AA40" s="26"/>
      <c r="AB40" s="26"/>
      <c r="AC40" s="26"/>
      <c r="AD40" s="26"/>
      <c r="AE40" s="26"/>
      <c r="AF40" s="30"/>
      <c r="AG40" s="30"/>
      <c r="AH40" s="30"/>
      <c r="AI40" s="30"/>
      <c r="AJ40" s="30"/>
      <c r="AK40" s="30"/>
    </row>
    <row r="41" spans="2:41" ht="20.7" customHeight="1">
      <c r="B41" s="23" t="s">
        <v>58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3"/>
      <c r="S41" s="13"/>
      <c r="T41" s="13"/>
      <c r="U41" s="13"/>
      <c r="V41" s="13"/>
      <c r="W41" s="13"/>
      <c r="X41" s="13"/>
      <c r="Y41" s="29" t="str">
        <f>IF(SUM(Y20:Y40)=0,"",SUM(Y20:Y40))</f>
        <v/>
      </c>
      <c r="Z41" s="29"/>
      <c r="AA41" s="13"/>
      <c r="AB41" s="13"/>
      <c r="AC41" s="13"/>
      <c r="AD41" s="13"/>
      <c r="AE41" s="13"/>
      <c r="AF41" s="30" t="str">
        <f>IF(SUM(AF20:AK40)=0,"",SUM(AF20:AK40))</f>
        <v/>
      </c>
      <c r="AG41" s="30"/>
      <c r="AH41" s="30"/>
      <c r="AI41" s="30"/>
      <c r="AJ41" s="30"/>
      <c r="AK41" s="30"/>
      <c r="AL41" s="13"/>
      <c r="AM41" s="13"/>
      <c r="AN41" s="13"/>
      <c r="AO41" s="13"/>
    </row>
    <row r="42" spans="2:41" ht="17.100000000000001" customHeight="1">
      <c r="B42" s="13" t="s">
        <v>59</v>
      </c>
      <c r="AO42" s="22"/>
    </row>
  </sheetData>
  <sheetProtection sheet="1" objects="1" scenarios="1" selectLockedCells="1"/>
  <mergeCells count="97">
    <mergeCell ref="Y38:Z38"/>
    <mergeCell ref="AA38:AE38"/>
    <mergeCell ref="AF38:AK38"/>
    <mergeCell ref="Y37:Z37"/>
    <mergeCell ref="AA37:AE37"/>
    <mergeCell ref="AF37:AK37"/>
    <mergeCell ref="C18:T18"/>
    <mergeCell ref="U18:AM18"/>
    <mergeCell ref="F16:AC16"/>
    <mergeCell ref="C17:AC17"/>
    <mergeCell ref="F4:I4"/>
    <mergeCell ref="X4:AO4"/>
    <mergeCell ref="X5:AO5"/>
    <mergeCell ref="AD16:AF16"/>
    <mergeCell ref="AD10:AF10"/>
    <mergeCell ref="AB7:AO7"/>
    <mergeCell ref="P8:AO8"/>
    <mergeCell ref="I8:M8"/>
    <mergeCell ref="L9:AO9"/>
    <mergeCell ref="T10:AC10"/>
    <mergeCell ref="AG10:AO10"/>
    <mergeCell ref="E15:F15"/>
    <mergeCell ref="J10:P10"/>
    <mergeCell ref="F12:AC12"/>
    <mergeCell ref="C13:AC13"/>
    <mergeCell ref="AF41:AK41"/>
    <mergeCell ref="AF40:AK40"/>
    <mergeCell ref="AA32:AE32"/>
    <mergeCell ref="AA33:AE33"/>
    <mergeCell ref="AA35:AE35"/>
    <mergeCell ref="AA36:AE36"/>
    <mergeCell ref="AA39:AE39"/>
    <mergeCell ref="AA40:AE40"/>
    <mergeCell ref="AF32:AK32"/>
    <mergeCell ref="AF33:AK33"/>
    <mergeCell ref="AF35:AK35"/>
    <mergeCell ref="AF36:AK36"/>
    <mergeCell ref="AF39:AK39"/>
    <mergeCell ref="AA34:AE34"/>
    <mergeCell ref="AF34:AK34"/>
    <mergeCell ref="AF20:AK20"/>
    <mergeCell ref="AD12:AG12"/>
    <mergeCell ref="AH12:AO12"/>
    <mergeCell ref="AD13:AG13"/>
    <mergeCell ref="AH13:AO13"/>
    <mergeCell ref="AD14:AG14"/>
    <mergeCell ref="AH14:AO14"/>
    <mergeCell ref="AD15:AG15"/>
    <mergeCell ref="AH15:AO15"/>
    <mergeCell ref="AG16:AO16"/>
    <mergeCell ref="AD17:AO17"/>
    <mergeCell ref="AA27:AE27"/>
    <mergeCell ref="AA28:AE28"/>
    <mergeCell ref="AA29:AE29"/>
    <mergeCell ref="B19:Q19"/>
    <mergeCell ref="Y19:Z19"/>
    <mergeCell ref="AA20:AE20"/>
    <mergeCell ref="Y20:Z20"/>
    <mergeCell ref="AA26:AE26"/>
    <mergeCell ref="Y21:Z21"/>
    <mergeCell ref="Y24:Z24"/>
    <mergeCell ref="Y25:Z25"/>
    <mergeCell ref="Y26:Z26"/>
    <mergeCell ref="Y23:Z23"/>
    <mergeCell ref="AA30:AE30"/>
    <mergeCell ref="AA21:AE21"/>
    <mergeCell ref="AA22:AE22"/>
    <mergeCell ref="AA23:AE23"/>
    <mergeCell ref="AA24:AE24"/>
    <mergeCell ref="AA25:AE25"/>
    <mergeCell ref="AF31:AK31"/>
    <mergeCell ref="AF21:AK21"/>
    <mergeCell ref="AF22:AK22"/>
    <mergeCell ref="AF23:AK23"/>
    <mergeCell ref="AF24:AK24"/>
    <mergeCell ref="AF25:AK25"/>
    <mergeCell ref="AF26:AK26"/>
    <mergeCell ref="AF27:AK27"/>
    <mergeCell ref="AF28:AK28"/>
    <mergeCell ref="AF29:AK29"/>
    <mergeCell ref="AF30:AK30"/>
    <mergeCell ref="AA31:AE31"/>
    <mergeCell ref="C14:AC14"/>
    <mergeCell ref="Y41:Z41"/>
    <mergeCell ref="Y40:Z40"/>
    <mergeCell ref="Y32:Z32"/>
    <mergeCell ref="Y33:Z33"/>
    <mergeCell ref="Y35:Z35"/>
    <mergeCell ref="Y36:Z36"/>
    <mergeCell ref="Y39:Z39"/>
    <mergeCell ref="Y34:Z34"/>
    <mergeCell ref="Y27:Z27"/>
    <mergeCell ref="Y28:Z28"/>
    <mergeCell ref="Y29:Z29"/>
    <mergeCell ref="Y30:Z30"/>
    <mergeCell ref="Y31:Z31"/>
    <mergeCell ref="Y22:Z22"/>
  </mergeCells>
  <phoneticPr fontId="2"/>
  <conditionalFormatting sqref="AP12:AP15">
    <cfRule type="containsBlanks" dxfId="0" priority="1">
      <formula>LEN(TRIM(AP12))=0</formula>
    </cfRule>
  </conditionalFormatting>
  <dataValidations count="2">
    <dataValidation allowBlank="1" showInputMessage="1" showErrorMessage="1" sqref="E15:F15" xr:uid="{00000000-0002-0000-0000-000004000000}"/>
    <dataValidation showDropDown="1" showInputMessage="1" showErrorMessage="1" sqref="F16:O16" xr:uid="{00000000-0002-0000-0000-000005000000}"/>
  </dataValidations>
  <pageMargins left="0.39370078740157483" right="0.19685039370078741" top="0.23622047244094491" bottom="0.19685039370078741" header="0.31496062992125984" footer="0.31496062992125984"/>
  <pageSetup paperSize="9" scale="8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依頼書</vt:lpstr>
      <vt:lpstr>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久松 賢太郎</dc:creator>
  <cp:lastModifiedBy>赤塚 久修</cp:lastModifiedBy>
  <cp:lastPrinted>2026-03-30T01:08:27Z</cp:lastPrinted>
  <dcterms:created xsi:type="dcterms:W3CDTF">2023-10-06T01:19:19Z</dcterms:created>
  <dcterms:modified xsi:type="dcterms:W3CDTF">2026-03-30T01:08:50Z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2024-03-28T02:36:00Z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53d3ee14-2a83-49d1-9829-ee6ec73de880</vt:lpwstr>
  </property>
  <property fmtid="{D5CDD505-2E9C-101B-9397-08002B2CF9AE}" pid="8" name="MSIP_Label_defa4170-0d19-0005-0004-bc88714345d2_ContentBits">
    <vt:lpwstr>0</vt:lpwstr>
  </property>
</Properties>
</file>